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fileSharing userName="Tone-Lise Vilje" algorithmName="SHA-512" hashValue="GnaPdXONTMwyXRfnkmFIDTjcspWIe9wKfpeIY4NULRq7XWOddbPVsWyA28nOQSA1rLwzR1nP3EPouWJAUkGPAg==" saltValue="N2poT33FcQ4ti9Sihl+5sg==" spinCount="100000"/>
  <workbookPr/>
  <mc:AlternateContent xmlns:mc="http://schemas.openxmlformats.org/markup-compatibility/2006">
    <mc:Choice Requires="x15">
      <x15ac:absPath xmlns:x15ac="http://schemas.microsoft.com/office/spreadsheetml/2010/11/ac" url="/Users/tonelisevilje/Desktop/Samojedhund/"/>
    </mc:Choice>
  </mc:AlternateContent>
  <xr:revisionPtr revIDLastSave="0" documentId="13_ncr:10001_{6AED4AC6-39E1-8E42-9A97-739CD3015583}" xr6:coauthVersionLast="47" xr6:coauthVersionMax="47" xr10:uidLastSave="{00000000-0000-0000-0000-000000000000}"/>
  <bookViews>
    <workbookView xWindow="2400" yWindow="680" windowWidth="28880" windowHeight="19560" xr2:uid="{00000000-000D-0000-FFFF-FFFF00000000}"/>
  </bookViews>
  <sheets>
    <sheet name="Diagram" sheetId="10" r:id="rId1"/>
    <sheet name="2025" sheetId="2" r:id="rId2"/>
    <sheet name="2024" sheetId="3" r:id="rId3"/>
    <sheet name="2023" sheetId="4" r:id="rId4"/>
    <sheet name="2022" sheetId="5" r:id="rId5"/>
    <sheet name="2021" sheetId="6" r:id="rId6"/>
    <sheet name="2020" sheetId="7" r:id="rId7"/>
    <sheet name="2019" sheetId="8" r:id="rId8"/>
    <sheet name=" Pr.øyelyser 2019" sheetId="9" r:id="rId9"/>
  </sheets>
  <definedNames>
    <definedName name="_xlnm._FilterDatabase" localSheetId="7" hidden="1">'2019'!$A$1:$O$1</definedName>
    <definedName name="_xlnm._FilterDatabase" localSheetId="6" hidden="1">'2020'!$A$2:$S$2</definedName>
    <definedName name="_xlnm.Print_Area" localSheetId="0">Diagram!$A$1:$P$41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QeTMAdt78dWLC3yV241vQpDHLNcKIUPSCEdCeOEZS4Y="/>
    </ext>
  </extLst>
</workbook>
</file>

<file path=xl/calcChain.xml><?xml version="1.0" encoding="utf-8"?>
<calcChain xmlns="http://schemas.openxmlformats.org/spreadsheetml/2006/main">
  <c r="V10" i="10" l="1"/>
  <c r="V9" i="10"/>
  <c r="V5" i="10"/>
  <c r="V6" i="10"/>
  <c r="V7" i="10"/>
  <c r="V4" i="10"/>
  <c r="U7" i="10"/>
  <c r="U8" i="10"/>
  <c r="U9" i="10"/>
  <c r="U10" i="10"/>
  <c r="U6" i="10"/>
  <c r="T8" i="10"/>
  <c r="T5" i="10"/>
  <c r="T4" i="10"/>
  <c r="G12" i="10"/>
  <c r="F12" i="10"/>
  <c r="E12" i="10"/>
  <c r="D12" i="10"/>
  <c r="B12" i="10"/>
  <c r="S10" i="10"/>
  <c r="M10" i="10"/>
  <c r="T10" i="10" s="1"/>
  <c r="L10" i="10"/>
  <c r="K10" i="10"/>
  <c r="J10" i="10"/>
  <c r="I10" i="10"/>
  <c r="R10" i="10" s="1"/>
  <c r="S9" i="10"/>
  <c r="M9" i="10"/>
  <c r="T9" i="10" s="1"/>
  <c r="L9" i="10"/>
  <c r="K9" i="10"/>
  <c r="J9" i="10"/>
  <c r="I9" i="10"/>
  <c r="R9" i="10" s="1"/>
  <c r="S8" i="10"/>
  <c r="M8" i="10"/>
  <c r="L8" i="10"/>
  <c r="K8" i="10"/>
  <c r="J8" i="10"/>
  <c r="I8" i="10"/>
  <c r="R8" i="10" s="1"/>
  <c r="S7" i="10"/>
  <c r="M7" i="10"/>
  <c r="T7" i="10" s="1"/>
  <c r="L7" i="10"/>
  <c r="K7" i="10"/>
  <c r="J7" i="10"/>
  <c r="I7" i="10"/>
  <c r="R7" i="10" s="1"/>
  <c r="S6" i="10"/>
  <c r="M6" i="10"/>
  <c r="T6" i="10" s="1"/>
  <c r="L6" i="10"/>
  <c r="K6" i="10"/>
  <c r="J6" i="10"/>
  <c r="I6" i="10"/>
  <c r="R6" i="10" s="1"/>
  <c r="S5" i="10"/>
  <c r="M5" i="10"/>
  <c r="L5" i="10"/>
  <c r="K5" i="10"/>
  <c r="J5" i="10"/>
  <c r="I5" i="10"/>
  <c r="R5" i="10" s="1"/>
  <c r="S4" i="10"/>
  <c r="M4" i="10"/>
  <c r="L4" i="10"/>
  <c r="K4" i="10"/>
  <c r="J4" i="10"/>
  <c r="I4" i="10"/>
  <c r="R4" i="10" s="1"/>
  <c r="J107" i="9"/>
  <c r="I107" i="9"/>
  <c r="H107" i="9"/>
  <c r="G107" i="9"/>
  <c r="F107" i="9"/>
  <c r="J73" i="9"/>
  <c r="I73" i="9"/>
  <c r="H73" i="9"/>
  <c r="G73" i="9"/>
  <c r="F73" i="9"/>
  <c r="J105" i="8"/>
  <c r="H105" i="8"/>
  <c r="G105" i="8"/>
  <c r="F105" i="8"/>
  <c r="E105" i="8"/>
  <c r="J121" i="7"/>
  <c r="H121" i="7"/>
  <c r="G121" i="7"/>
  <c r="F121" i="7"/>
  <c r="E121" i="7"/>
  <c r="G155" i="6"/>
  <c r="F155" i="6"/>
  <c r="E155" i="6"/>
  <c r="D155" i="6"/>
  <c r="C155" i="6"/>
  <c r="G152" i="6"/>
  <c r="F152" i="6"/>
  <c r="E152" i="6"/>
  <c r="D152" i="6"/>
  <c r="G148" i="6"/>
  <c r="F148" i="6"/>
  <c r="E148" i="6"/>
  <c r="D148" i="6"/>
  <c r="C148" i="6"/>
  <c r="H118" i="5"/>
  <c r="G118" i="5"/>
  <c r="F118" i="5"/>
  <c r="E118" i="5"/>
  <c r="D118" i="5"/>
  <c r="H115" i="5"/>
  <c r="G115" i="5"/>
  <c r="F115" i="5"/>
  <c r="E115" i="5"/>
  <c r="D115" i="5"/>
  <c r="E112" i="5"/>
  <c r="D112" i="5"/>
  <c r="H108" i="5"/>
  <c r="G108" i="5"/>
  <c r="F108" i="5"/>
  <c r="E108" i="5"/>
  <c r="D108" i="5"/>
  <c r="D196" i="4"/>
  <c r="D193" i="4"/>
  <c r="D190" i="4"/>
  <c r="D187" i="4"/>
  <c r="I184" i="4"/>
  <c r="H184" i="4"/>
  <c r="G184" i="4"/>
  <c r="F184" i="4"/>
  <c r="D184" i="4"/>
  <c r="D199" i="4" s="1"/>
  <c r="D160" i="3"/>
  <c r="D157" i="3"/>
  <c r="D154" i="3"/>
  <c r="D151" i="3"/>
  <c r="D148" i="3"/>
  <c r="I145" i="3"/>
  <c r="H145" i="3"/>
  <c r="G145" i="3"/>
  <c r="F145" i="3"/>
  <c r="D145" i="3"/>
  <c r="D163" i="3" s="1"/>
  <c r="D112" i="2"/>
  <c r="D109" i="2"/>
  <c r="D106" i="2"/>
  <c r="D103" i="2"/>
  <c r="D100" i="2"/>
  <c r="I97" i="2"/>
  <c r="H97" i="2"/>
  <c r="G97" i="2"/>
  <c r="F97" i="2"/>
  <c r="D97" i="2"/>
  <c r="I94" i="2"/>
  <c r="H94" i="2"/>
  <c r="G94" i="2"/>
  <c r="F94" i="2"/>
  <c r="D94" i="2"/>
  <c r="D115" i="2" s="1"/>
  <c r="F115" i="2" l="1"/>
  <c r="F95" i="2"/>
  <c r="G115" i="2"/>
  <c r="G116" i="2" s="1"/>
  <c r="G95" i="2"/>
  <c r="H115" i="2"/>
  <c r="H116" i="2" s="1"/>
  <c r="H95" i="2"/>
  <c r="I115" i="2"/>
  <c r="I116" i="2" s="1"/>
  <c r="I95" i="2"/>
  <c r="F98" i="2"/>
  <c r="G98" i="2"/>
  <c r="H98" i="2"/>
  <c r="I98" i="2"/>
  <c r="I101" i="2"/>
  <c r="H101" i="2"/>
  <c r="G101" i="2"/>
  <c r="F101" i="2"/>
  <c r="D101" i="2" s="1"/>
  <c r="I104" i="2"/>
  <c r="H104" i="2"/>
  <c r="G104" i="2"/>
  <c r="F104" i="2"/>
  <c r="I107" i="2"/>
  <c r="H107" i="2"/>
  <c r="G107" i="2"/>
  <c r="F107" i="2"/>
  <c r="I110" i="2"/>
  <c r="H110" i="2"/>
  <c r="G110" i="2"/>
  <c r="F110" i="2"/>
  <c r="I113" i="2"/>
  <c r="H113" i="2"/>
  <c r="G113" i="2"/>
  <c r="F113" i="2"/>
  <c r="D113" i="2" s="1"/>
  <c r="F163" i="3"/>
  <c r="F146" i="3"/>
  <c r="G163" i="3"/>
  <c r="G164" i="3" s="1"/>
  <c r="G146" i="3"/>
  <c r="H163" i="3"/>
  <c r="H164" i="3" s="1"/>
  <c r="H146" i="3"/>
  <c r="I163" i="3"/>
  <c r="I164" i="3" s="1"/>
  <c r="I146" i="3"/>
  <c r="I149" i="3"/>
  <c r="H149" i="3"/>
  <c r="G149" i="3"/>
  <c r="F149" i="3"/>
  <c r="D149" i="3" s="1"/>
  <c r="I152" i="3"/>
  <c r="H152" i="3"/>
  <c r="G152" i="3"/>
  <c r="F152" i="3"/>
  <c r="I155" i="3"/>
  <c r="H155" i="3"/>
  <c r="G155" i="3"/>
  <c r="F155" i="3"/>
  <c r="I158" i="3"/>
  <c r="H158" i="3"/>
  <c r="G158" i="3"/>
  <c r="F158" i="3"/>
  <c r="I161" i="3"/>
  <c r="H161" i="3"/>
  <c r="G161" i="3"/>
  <c r="F161" i="3"/>
  <c r="D161" i="3" s="1"/>
  <c r="F199" i="4"/>
  <c r="F200" i="4" s="1"/>
  <c r="F185" i="4"/>
  <c r="G199" i="4"/>
  <c r="G200" i="4" s="1"/>
  <c r="G185" i="4"/>
  <c r="H199" i="4"/>
  <c r="H200" i="4" s="1"/>
  <c r="H185" i="4"/>
  <c r="I199" i="4"/>
  <c r="I200" i="4" s="1"/>
  <c r="I185" i="4"/>
  <c r="I188" i="4"/>
  <c r="H188" i="4"/>
  <c r="G188" i="4"/>
  <c r="F188" i="4"/>
  <c r="I191" i="4"/>
  <c r="H191" i="4"/>
  <c r="G191" i="4"/>
  <c r="F191" i="4"/>
  <c r="I194" i="4"/>
  <c r="H194" i="4"/>
  <c r="G194" i="4"/>
  <c r="F194" i="4"/>
  <c r="I197" i="4"/>
  <c r="H197" i="4"/>
  <c r="G197" i="4"/>
  <c r="F197" i="4"/>
  <c r="D197" i="4" s="1"/>
  <c r="E109" i="5"/>
  <c r="F109" i="5"/>
  <c r="G109" i="5"/>
  <c r="H109" i="5"/>
  <c r="D149" i="6"/>
  <c r="E149" i="6"/>
  <c r="F149" i="6"/>
  <c r="G149" i="6"/>
  <c r="F122" i="7"/>
  <c r="G122" i="7"/>
  <c r="H122" i="7"/>
  <c r="J122" i="7"/>
  <c r="F106" i="8"/>
  <c r="G106" i="8"/>
  <c r="H106" i="8"/>
  <c r="J106" i="8"/>
  <c r="L73" i="9"/>
  <c r="F74" i="9" s="1"/>
  <c r="G74" i="9"/>
  <c r="H74" i="9"/>
  <c r="I74" i="9"/>
  <c r="J74" i="9"/>
  <c r="L107" i="9"/>
  <c r="F108" i="9" s="1"/>
  <c r="G108" i="9"/>
  <c r="H108" i="9"/>
  <c r="I108" i="9"/>
  <c r="J108" i="9"/>
  <c r="J12" i="10"/>
  <c r="K12" i="10"/>
  <c r="L12" i="10"/>
  <c r="M12" i="10"/>
  <c r="L108" i="9" l="1"/>
  <c r="L74" i="9"/>
  <c r="E106" i="8"/>
  <c r="K122" i="7"/>
  <c r="D109" i="5"/>
  <c r="D185" i="4"/>
  <c r="D200" i="4"/>
  <c r="D146" i="3"/>
  <c r="F164" i="3"/>
  <c r="D164" i="3" s="1"/>
  <c r="J163" i="3"/>
  <c r="D98" i="2"/>
  <c r="D95" i="2"/>
  <c r="F116" i="2"/>
  <c r="D116" i="2" s="1"/>
  <c r="J115" i="2"/>
</calcChain>
</file>

<file path=xl/sharedStrings.xml><?xml version="1.0" encoding="utf-8"?>
<sst xmlns="http://schemas.openxmlformats.org/spreadsheetml/2006/main" count="4455" uniqueCount="1704">
  <si>
    <t>Regnr</t>
  </si>
  <si>
    <t>Navn</t>
  </si>
  <si>
    <t>Født</t>
  </si>
  <si>
    <t>Dato</t>
  </si>
  <si>
    <t>Diagnose</t>
  </si>
  <si>
    <t>Fri</t>
  </si>
  <si>
    <t>Mild</t>
  </si>
  <si>
    <t>Moderat</t>
  </si>
  <si>
    <t>Uttalt</t>
  </si>
  <si>
    <t>ICA</t>
  </si>
  <si>
    <t>Øyelyser</t>
  </si>
  <si>
    <t>Tidl.resultat</t>
  </si>
  <si>
    <t>NO58231/21</t>
  </si>
  <si>
    <t>Chief Of Iroquoise Goyathlay</t>
  </si>
  <si>
    <t>Iridocorneale vinkel abn: Påvist</t>
  </si>
  <si>
    <t>Anne Mette Knutsen</t>
  </si>
  <si>
    <t>Tobias Revold</t>
  </si>
  <si>
    <t>NO61803/22</t>
  </si>
  <si>
    <t>Aiko</t>
  </si>
  <si>
    <t>Distichiasis/Ektopiske Cillier: Påvist</t>
  </si>
  <si>
    <t>Torunn Hoff</t>
  </si>
  <si>
    <t>NO40441/23</t>
  </si>
  <si>
    <t>Quiincharme's K Ifix Joyest Lykke</t>
  </si>
  <si>
    <t>Post.Pol.: Påvist
Katarakt (ikke medfødt): Påvist
Iridocorneale vinkel abn: Påvist</t>
  </si>
  <si>
    <t>Johanne Teige Bøe</t>
  </si>
  <si>
    <t>NO30821/24</t>
  </si>
  <si>
    <t>Čaba Braut av Bjervetun</t>
  </si>
  <si>
    <t>Intet påvist</t>
  </si>
  <si>
    <t>NO45819/23</t>
  </si>
  <si>
    <t>Rajumas Nikki of Švejk</t>
  </si>
  <si>
    <t>Iridocorneale vinkel abn: Påvist
Distichiasis/Ektopiske Cillier: Påvist</t>
  </si>
  <si>
    <t>NO48034/18</t>
  </si>
  <si>
    <t>Divine Luck Of Serako Maybtso</t>
  </si>
  <si>
    <t>Cornea Dystrofi: Påvist
Iridocorneale vinkel abn: Påvist
Distichiasis/Ektopiske Cillier: Påvist</t>
  </si>
  <si>
    <t>Ernst-Otto Ropstad</t>
  </si>
  <si>
    <t>NO55896/20</t>
  </si>
  <si>
    <t>Polarhiet's Qanik Føyka O'Ino</t>
  </si>
  <si>
    <t>mild</t>
  </si>
  <si>
    <t>NO51540/21</t>
  </si>
  <si>
    <t>Snødehulens Store Foss</t>
  </si>
  <si>
    <t>fri</t>
  </si>
  <si>
    <t>NO44449/23</t>
  </si>
  <si>
    <t>Catch My Spirit's Baltic Breeze</t>
  </si>
  <si>
    <t>Ruth Anne Aas</t>
  </si>
  <si>
    <t>NO38368/23</t>
  </si>
  <si>
    <t>Snutegrendas Classy Birk</t>
  </si>
  <si>
    <t>NO43181/20</t>
  </si>
  <si>
    <t>Kvitkrullen's Olezka</t>
  </si>
  <si>
    <t>NO34700/17</t>
  </si>
  <si>
    <t>Polarjuvelen's Karamell Lussi-Ip</t>
  </si>
  <si>
    <t>Elisabeth Bjørnestad</t>
  </si>
  <si>
    <t>16.09.2021+2018</t>
  </si>
  <si>
    <t>NO30822/24</t>
  </si>
  <si>
    <t>Čába Rago av Bjervetun</t>
  </si>
  <si>
    <t>NO63006/20</t>
  </si>
  <si>
    <t>Chief Of Iroquoise Frost Moon</t>
  </si>
  <si>
    <t>Solveig Arnøy Slåttholm</t>
  </si>
  <si>
    <t>moderat</t>
  </si>
  <si>
    <t>SE67418/2021</t>
  </si>
  <si>
    <t>Allstar Ranchs Fancy</t>
  </si>
  <si>
    <t>Dagny Spanne Kjær</t>
  </si>
  <si>
    <t>NO42538/23</t>
  </si>
  <si>
    <t>Nikita</t>
  </si>
  <si>
    <t>Kristin Lange</t>
  </si>
  <si>
    <t>NO68686/21</t>
  </si>
  <si>
    <t>Gulla</t>
  </si>
  <si>
    <t>narrow</t>
  </si>
  <si>
    <t>NO54456/23</t>
  </si>
  <si>
    <t>Polarhiet's You Are My Star O'Iz</t>
  </si>
  <si>
    <t>NO63387/22</t>
  </si>
  <si>
    <t>Wiggings Lumi av Vinterborgen</t>
  </si>
  <si>
    <t>NO45233/21</t>
  </si>
  <si>
    <t>Nornuffs Snella Lykke Lill</t>
  </si>
  <si>
    <t>NO53548/18</t>
  </si>
  <si>
    <t>Snødehulens Tapre Valemon</t>
  </si>
  <si>
    <t>NO30895/20</t>
  </si>
  <si>
    <t>Polarhiet's Ms. Faethusa O'Helios</t>
  </si>
  <si>
    <t>NO52262/19</t>
  </si>
  <si>
    <t>Polarhiet's Keeper Of The Faith</t>
  </si>
  <si>
    <t>Eva Elin Heldal Monsen</t>
  </si>
  <si>
    <t>NO33491/24</t>
  </si>
  <si>
    <t>Solan</t>
  </si>
  <si>
    <t>Post.Pol.: Påvist
Katarakt (ikke medfødt): Påvist</t>
  </si>
  <si>
    <t>NO67986/21</t>
  </si>
  <si>
    <t>Nanook</t>
  </si>
  <si>
    <t>Helene Levoll</t>
  </si>
  <si>
    <t>NO54454/23</t>
  </si>
  <si>
    <t>Polarhiet's You Are My Bear O'Iz</t>
  </si>
  <si>
    <t>NO30823/24</t>
  </si>
  <si>
    <t>Čába Balto av Bjervetun</t>
  </si>
  <si>
    <t>NO40442/23</t>
  </si>
  <si>
    <t>Quiincharme's K Ifix IcePrince Aiko</t>
  </si>
  <si>
    <t>NO54453/23</t>
  </si>
  <si>
    <t>Polarhiet's You Are My Rose O'Iz</t>
  </si>
  <si>
    <t>NO33492/24</t>
  </si>
  <si>
    <t>Shine Bright Like A Diamond</t>
  </si>
  <si>
    <t>NO35117/24</t>
  </si>
  <si>
    <t>Polarhiet's Zorion Happy Victory</t>
  </si>
  <si>
    <t>AnneMette Knudsen</t>
  </si>
  <si>
    <t>NO44021/24</t>
  </si>
  <si>
    <t>Valcoti's Brave Ayo</t>
  </si>
  <si>
    <t>NO58882/22</t>
  </si>
  <si>
    <t>Kvitkrullen's Usa</t>
  </si>
  <si>
    <t>Cornea Dystrofi: Påvist
Iridocorneale vinkel abn: Påvist</t>
  </si>
  <si>
    <t>NO48497/21</t>
  </si>
  <si>
    <t>Boreas Pia av Bjervetun</t>
  </si>
  <si>
    <t>NO31216/24</t>
  </si>
  <si>
    <t>Polarhaugens Fiina D'White Star</t>
  </si>
  <si>
    <t>NO31378/24</t>
  </si>
  <si>
    <t>Yurak Mollis av Vinterborgen</t>
  </si>
  <si>
    <t>NO53329/23</t>
  </si>
  <si>
    <t>Xanthi Koda av Vinterborgen</t>
  </si>
  <si>
    <t>NO53328/23</t>
  </si>
  <si>
    <t>Xanthi Eros av Vinterborgen</t>
  </si>
  <si>
    <t>NO55895/20</t>
  </si>
  <si>
    <t>Polarhiet's Qanik Alaska O'Ino</t>
  </si>
  <si>
    <t>NO37583/24</t>
  </si>
  <si>
    <t>Frøvarpsnutens Flora Ludvigdatter</t>
  </si>
  <si>
    <t>NO44016/24</t>
  </si>
  <si>
    <t>Valcoti's Bright Lumi</t>
  </si>
  <si>
    <t>NO32907/21</t>
  </si>
  <si>
    <t>Polarjuvelen's Polarbarn Kira LI</t>
  </si>
  <si>
    <t>NO47868/22</t>
  </si>
  <si>
    <t>Bompibjørnenes Amy</t>
  </si>
  <si>
    <t>Distichiasis/Ektopiske Cillier: Påvist Grad: Moderat</t>
  </si>
  <si>
    <t>NO55399/22</t>
  </si>
  <si>
    <t>Belaya Moluca's Billie</t>
  </si>
  <si>
    <t>NO55404/22</t>
  </si>
  <si>
    <t>Belaya Moluca's Bono</t>
  </si>
  <si>
    <t>NO38659/24</t>
  </si>
  <si>
    <t>Snødehulens Quality Provokes</t>
  </si>
  <si>
    <t>SE13255/2017</t>
  </si>
  <si>
    <t>Brantas Gård Danny</t>
  </si>
  <si>
    <t>Cornea Dystrofi: Påvist</t>
  </si>
  <si>
    <t>04.07.2022+2019</t>
  </si>
  <si>
    <t>Kristin Lange/Siv J.Grosås</t>
  </si>
  <si>
    <t>SE54640/2022</t>
  </si>
  <si>
    <t>Bielkersmils Lumi of Twilight</t>
  </si>
  <si>
    <t>NO31382/24</t>
  </si>
  <si>
    <t>Yurak Pil av Vinterborgen</t>
  </si>
  <si>
    <t>NO44025/24</t>
  </si>
  <si>
    <t>Valcoti's Bright Nova</t>
  </si>
  <si>
    <t>NO39197/24</t>
  </si>
  <si>
    <t>HvitSprint's Chakka av Rebell</t>
  </si>
  <si>
    <t>NO53195/19</t>
  </si>
  <si>
    <t>Pilskaret's Dreamcatcher</t>
  </si>
  <si>
    <t>uttalt</t>
  </si>
  <si>
    <t>NO38658/24</t>
  </si>
  <si>
    <t>Snødehulens Quality Definition</t>
  </si>
  <si>
    <t>NO30818/24</t>
  </si>
  <si>
    <t>Čába Saga av Bjervetun</t>
  </si>
  <si>
    <t>NO55892/20</t>
  </si>
  <si>
    <t>Polarhiet's Queen O'Ino To Valcoti</t>
  </si>
  <si>
    <t>NO35115/24</t>
  </si>
  <si>
    <t>Polarhiet's Zorion Lucky Player</t>
  </si>
  <si>
    <t>Birgitte Grann Greve</t>
  </si>
  <si>
    <t>NO48049/24</t>
  </si>
  <si>
    <t>Yeti's Ask av Piar-Kalisi</t>
  </si>
  <si>
    <t>Vigdis Brekke Kaas</t>
  </si>
  <si>
    <t>NO45818/23</t>
  </si>
  <si>
    <t>Rajumas Natsumeku Senja of Švejk</t>
  </si>
  <si>
    <t>NO38656/24</t>
  </si>
  <si>
    <t>Snødehulens Quality Design</t>
  </si>
  <si>
    <t>NO58884/22</t>
  </si>
  <si>
    <t>Kvitkrullen's Urja</t>
  </si>
  <si>
    <t>NO49377/24</t>
  </si>
  <si>
    <t>Rajumas Otto of Nacho</t>
  </si>
  <si>
    <t>Martine Ufeng</t>
  </si>
  <si>
    <t>NO48046/24</t>
  </si>
  <si>
    <t>Kalisi Silvadatter av Piar-Kalisi</t>
  </si>
  <si>
    <t>SE24342/2022</t>
  </si>
  <si>
    <t>Stjärnskytten's Kalayaan</t>
  </si>
  <si>
    <t>NO43506/24</t>
  </si>
  <si>
    <t>Arctic Summer</t>
  </si>
  <si>
    <t>NO64817/21</t>
  </si>
  <si>
    <t>Grønnvinters Ylva</t>
  </si>
  <si>
    <t>NO49376/24</t>
  </si>
  <si>
    <t>Rajumas Ofelas of Nacho</t>
  </si>
  <si>
    <t>AKCWS83597103</t>
  </si>
  <si>
    <t>Seaviews Meissa</t>
  </si>
  <si>
    <t>Anne Mette Knudsen</t>
  </si>
  <si>
    <t>SX23980/2024</t>
  </si>
  <si>
    <t>Team Bessas Taimyr Rune</t>
  </si>
  <si>
    <t>NO58086/20</t>
  </si>
  <si>
    <t>Eventyrer Annie av Fannhvit</t>
  </si>
  <si>
    <t>NO33490/24</t>
  </si>
  <si>
    <t>Tinka</t>
  </si>
  <si>
    <t>NO39198/24</t>
  </si>
  <si>
    <t>HvitSprint's Chanel av Rebell</t>
  </si>
  <si>
    <t>NO52039/24</t>
  </si>
  <si>
    <t>Snutegrendas Dansende Wilma</t>
  </si>
  <si>
    <t>NO44240/25</t>
  </si>
  <si>
    <t>Absurdly Cute Girl Fluffy High Five</t>
  </si>
  <si>
    <t>NO35116/24</t>
  </si>
  <si>
    <t>Polarhiet's Zorion Happy Player</t>
  </si>
  <si>
    <t>Hege Jøntvedt</t>
  </si>
  <si>
    <t>NO58237/21</t>
  </si>
  <si>
    <t>Chief Of Iroquoise Gosheven</t>
  </si>
  <si>
    <t>NO35969/23</t>
  </si>
  <si>
    <t>Chief Of Iroquoise Hotah Hyaleah</t>
  </si>
  <si>
    <t>NO43507/24</t>
  </si>
  <si>
    <t>Amazing Midnight Sun</t>
  </si>
  <si>
    <t>NO48051/24</t>
  </si>
  <si>
    <t>Yeti's Ervin av Piar-Kalisi</t>
  </si>
  <si>
    <t>NO44562/23</t>
  </si>
  <si>
    <t>Kvitkrullen's Wakanda</t>
  </si>
  <si>
    <t>Tone Ihle</t>
  </si>
  <si>
    <t>NO35966/23</t>
  </si>
  <si>
    <t>Chief Of Iroquoise Hiawatha</t>
  </si>
  <si>
    <t>FI48002/24</t>
  </si>
  <si>
    <t>Snowmist Vivid Harmony</t>
  </si>
  <si>
    <t>NO44017/24</t>
  </si>
  <si>
    <t>Valcoti's Bright Mollie</t>
  </si>
  <si>
    <t>NO30940/20</t>
  </si>
  <si>
    <t>Snutegrendas AriAnayeli Of Washakie</t>
  </si>
  <si>
    <t>NO45815/23</t>
  </si>
  <si>
    <t>Rajumas Nanuq Kaizer of Švejk</t>
  </si>
  <si>
    <t>Katarakt (ikke medfødt)Mistenkt
Iridocorneale vinkel abn: Påvist
Distichiasis/Ektopiske Cillier: Påvist</t>
  </si>
  <si>
    <t>NO33494/24</t>
  </si>
  <si>
    <t>Lillevarg</t>
  </si>
  <si>
    <t>NO44419/25</t>
  </si>
  <si>
    <t>Blåtassen Gulliga Gösta</t>
  </si>
  <si>
    <t>NO44022/24</t>
  </si>
  <si>
    <t>Valcoti's Brave Inooq</t>
  </si>
  <si>
    <t>NO44451/23</t>
  </si>
  <si>
    <t>Catch My Spirit's Baltic Vibe</t>
  </si>
  <si>
    <t>NO57688/20</t>
  </si>
  <si>
    <t>Mina</t>
  </si>
  <si>
    <t>Totalt 2025:</t>
  </si>
  <si>
    <t>Totalt 2024:</t>
  </si>
  <si>
    <t>Totalt 2023:</t>
  </si>
  <si>
    <t>Totalt 2022:</t>
  </si>
  <si>
    <t>Totalt 2021:</t>
  </si>
  <si>
    <t>%</t>
  </si>
  <si>
    <t>Totalt 2020:</t>
  </si>
  <si>
    <t>Totalt 2019:</t>
  </si>
  <si>
    <t>TOTAL ALLE ÅR</t>
  </si>
  <si>
    <t>% alle år</t>
  </si>
  <si>
    <t>NO46722/15</t>
  </si>
  <si>
    <t>Snødehulens Vakre Taiga</t>
  </si>
  <si>
    <t>NO45229/21</t>
  </si>
  <si>
    <t>Nornuffs Snella Winter Queen</t>
  </si>
  <si>
    <t>NO31658/20</t>
  </si>
  <si>
    <t>Polarhiet's New Story Of King</t>
  </si>
  <si>
    <t>DK05720/2022</t>
  </si>
  <si>
    <t>WhiteSnowStar's AkilaQuincyOfNeXus</t>
  </si>
  <si>
    <t>NO54579/22</t>
  </si>
  <si>
    <t>Frydefulle Evee av Fannhvit</t>
  </si>
  <si>
    <t>Hypoplasi: Påvist</t>
  </si>
  <si>
    <t>NO48035/18</t>
  </si>
  <si>
    <t>Double The Bet Of Serako Maybtso</t>
  </si>
  <si>
    <t>Cornea Dystrofi: Påvist
Distichiasis/Ektopiske Cillier: Påvist</t>
  </si>
  <si>
    <t>NO47058/22</t>
  </si>
  <si>
    <t>First Athletic Koba of Nordic Smile</t>
  </si>
  <si>
    <t>NO47060/22</t>
  </si>
  <si>
    <t>First Admired Koba of Nordic Smile</t>
  </si>
  <si>
    <t>NO54889/15</t>
  </si>
  <si>
    <t>Tilviljun Laika av FANNHVIT</t>
  </si>
  <si>
    <t>NO54967/22</t>
  </si>
  <si>
    <t>Frøvarpsnutens Kvitebjørn Sikusønn</t>
  </si>
  <si>
    <t>Cortical: Påvist
Katarakt (ikke medfødt): Påvist</t>
  </si>
  <si>
    <t>NO49217/21</t>
  </si>
  <si>
    <t>Lord Togo Ginasønn</t>
  </si>
  <si>
    <t>Katarina Storli</t>
  </si>
  <si>
    <t>NO50598/19</t>
  </si>
  <si>
    <t>Rajumas Just Aboki of Otis</t>
  </si>
  <si>
    <t>NO47063/22</t>
  </si>
  <si>
    <t>First Awake Koba of Nordic Smile</t>
  </si>
  <si>
    <t>NO47061/22</t>
  </si>
  <si>
    <t>First Adored Koba of Nordic Smile</t>
  </si>
  <si>
    <t>SE52184/2022</t>
  </si>
  <si>
    <t>Jewel of Jamal F-Togo</t>
  </si>
  <si>
    <t>SE30875/2020</t>
  </si>
  <si>
    <t>Kjeborg's Sweetie Of Viktoria</t>
  </si>
  <si>
    <t>NO31510/22</t>
  </si>
  <si>
    <t>Crystalclear's Tandilt</t>
  </si>
  <si>
    <t>NO47062/22</t>
  </si>
  <si>
    <t>First Amused Koba of Nordic Smile</t>
  </si>
  <si>
    <t>NO37091/15</t>
  </si>
  <si>
    <t>OLYBKAS Live with Levi's</t>
  </si>
  <si>
    <t>NO54773/20</t>
  </si>
  <si>
    <t>Fendta</t>
  </si>
  <si>
    <t>NO37033/16</t>
  </si>
  <si>
    <t>Eira</t>
  </si>
  <si>
    <t>NO55096/22</t>
  </si>
  <si>
    <t>Polarhiet's Voice Of Freedom</t>
  </si>
  <si>
    <t>NO63391/22</t>
  </si>
  <si>
    <t>Wiggings Anjan av Vinterborgen</t>
  </si>
  <si>
    <t>NO54395/20</t>
  </si>
  <si>
    <t>Forever Young Of Serako Maybtso</t>
  </si>
  <si>
    <t>NO53558/16</t>
  </si>
  <si>
    <t>Polarhiet's You Rock My World</t>
  </si>
  <si>
    <t>09.02.21+08.11.17</t>
  </si>
  <si>
    <t>Anne Mette Knutsen/Jon Snøfugl</t>
  </si>
  <si>
    <t>NO46948/18</t>
  </si>
  <si>
    <t>Polarhiet's Great N'Fancy Dancer</t>
  </si>
  <si>
    <t>NO55902/20</t>
  </si>
  <si>
    <t>Polarhiet's Qanik Arctic Storm</t>
  </si>
  <si>
    <t>NO38796/16</t>
  </si>
  <si>
    <t>Frandolabbens Cooler than me</t>
  </si>
  <si>
    <t>NO41261/22</t>
  </si>
  <si>
    <t>Snødehulens Rim</t>
  </si>
  <si>
    <t>NO51239/18</t>
  </si>
  <si>
    <t>Polarjuvelen's Nøste Sky-MP</t>
  </si>
  <si>
    <t>NO54963/22</t>
  </si>
  <si>
    <t>Frøvarpsnutens Nuuka Sikudatter</t>
  </si>
  <si>
    <t>NO38022/23</t>
  </si>
  <si>
    <t>Valcoti's First Impression</t>
  </si>
  <si>
    <t>NO38023/23</t>
  </si>
  <si>
    <t>Valcoti's First Flame</t>
  </si>
  <si>
    <t>NO57501/21</t>
  </si>
  <si>
    <t>Noomi</t>
  </si>
  <si>
    <t>NO47484/19</t>
  </si>
  <si>
    <t>Polarjuvelen's Orion Casper Lo</t>
  </si>
  <si>
    <t>Annet medfødt: Påvist</t>
  </si>
  <si>
    <t>NO38026/23</t>
  </si>
  <si>
    <t>Valcoti's First Famous</t>
  </si>
  <si>
    <t>NO37596/23</t>
  </si>
  <si>
    <t>Raya Silvadatter av Piar-Kalisi</t>
  </si>
  <si>
    <t>Post.Pol.: Påvist
Katarakt (ikke medfødt): Påvist
Distichiasis/Ektopiske Cillier: Påvist</t>
  </si>
  <si>
    <t>NO41520/22</t>
  </si>
  <si>
    <t>HvitSprint's Nome</t>
  </si>
  <si>
    <t>NO35102/20</t>
  </si>
  <si>
    <t>Fjellvandrer Silva av Piar-Kalisi</t>
  </si>
  <si>
    <t>NO37594/23</t>
  </si>
  <si>
    <t>Aboki`s Birk av Piar-Kalisi</t>
  </si>
  <si>
    <t>NO50367/19</t>
  </si>
  <si>
    <t>Chief Of Iroquoise Echo</t>
  </si>
  <si>
    <t>NO37597/23</t>
  </si>
  <si>
    <t>Sammy Silvadatter av Piar-Kalisi</t>
  </si>
  <si>
    <t>NO58901/22</t>
  </si>
  <si>
    <t>Kvitkrullen's Vadim</t>
  </si>
  <si>
    <t>mild/trang</t>
  </si>
  <si>
    <t>Hilde Løkke Sørensen</t>
  </si>
  <si>
    <t>NO46292/22</t>
  </si>
  <si>
    <t>Zicata's B.  Goia sin Lukas</t>
  </si>
  <si>
    <t>NO37909/16</t>
  </si>
  <si>
    <t>Be My Moonwalk Of Serako Maybtso</t>
  </si>
  <si>
    <t>Annet ikke-medfødt: Påvist
Iridocorneale vinkel abn: Påvist</t>
  </si>
  <si>
    <t>trang/glaucom</t>
  </si>
  <si>
    <t>NO46132/21</t>
  </si>
  <si>
    <t>Kvitkrullen's Raisa</t>
  </si>
  <si>
    <t>NO46297/22</t>
  </si>
  <si>
    <t>Zicata's B.  Greven sin Lukas</t>
  </si>
  <si>
    <t>NO54968/22</t>
  </si>
  <si>
    <t>Frøvarpsnutens Aslan Sikusønn</t>
  </si>
  <si>
    <t>NO50364/19</t>
  </si>
  <si>
    <t>Chief Of Iroquoise Ekani</t>
  </si>
  <si>
    <t xml:space="preserve">Mild </t>
  </si>
  <si>
    <t>feil 2024, skulle vært mild?</t>
  </si>
  <si>
    <t>NO54969/22</t>
  </si>
  <si>
    <t>Frøvarpsnutens Storm Sikusønn</t>
  </si>
  <si>
    <t>NO54392/20</t>
  </si>
  <si>
    <t>Feel Supreme Of Serako Maybtso</t>
  </si>
  <si>
    <t>NO38027/23</t>
  </si>
  <si>
    <t>Valcoti's First Champion</t>
  </si>
  <si>
    <t>NO50359/19</t>
  </si>
  <si>
    <t>Chief Of Iroquoise Ezuni Nava</t>
  </si>
  <si>
    <t>NO37595/23</t>
  </si>
  <si>
    <t>Aboki`s Atlas av Piar-Kalisi</t>
  </si>
  <si>
    <t>NO37118/22</t>
  </si>
  <si>
    <t>Kvitkrullen's Sanya</t>
  </si>
  <si>
    <t>NO55897/20</t>
  </si>
  <si>
    <t>Polarhiet's Qanik Hopi O'Ino</t>
  </si>
  <si>
    <t>NO33245/20</t>
  </si>
  <si>
    <t>Catch My Spirit's New Year's Dream</t>
  </si>
  <si>
    <t>SE49207/2021</t>
  </si>
  <si>
    <t>Polartassen Juni</t>
  </si>
  <si>
    <t>NO46568/15</t>
  </si>
  <si>
    <t>Arrax</t>
  </si>
  <si>
    <t>Katarakt (ikke medfødt): Påvist
Iridocorneale vinkel abn: Påvist
Distichiasis/Ektopiske Cillier: Påvist</t>
  </si>
  <si>
    <t>NO58595/21</t>
  </si>
  <si>
    <t>Polarjuvelen's Q-sju Levi MS</t>
  </si>
  <si>
    <t>NO35787/17</t>
  </si>
  <si>
    <t>Chief Of Iroquoise Chameli</t>
  </si>
  <si>
    <t>NO30936/20</t>
  </si>
  <si>
    <t>Snutegrendas Amazing Aqua</t>
  </si>
  <si>
    <t>SE17220/2020</t>
  </si>
  <si>
    <t>Wildsams Vistas Of Hachiko</t>
  </si>
  <si>
    <t>NO45820/23</t>
  </si>
  <si>
    <t>Rajumas New Saga of Švejk</t>
  </si>
  <si>
    <t>NO55406/22</t>
  </si>
  <si>
    <t>Belaya Moluca's Bonamassa</t>
  </si>
  <si>
    <t>NO36517/23</t>
  </si>
  <si>
    <t>Aquasam's Endless Victory</t>
  </si>
  <si>
    <t>SE34199/2018</t>
  </si>
  <si>
    <t>Bielkersmils Yazzak Of Karelin</t>
  </si>
  <si>
    <t>NO52552/20</t>
  </si>
  <si>
    <t>Thule Bella av Vinterborgen</t>
  </si>
  <si>
    <t>SE52186/2022</t>
  </si>
  <si>
    <t>Jewel of Jamal F-Ella</t>
  </si>
  <si>
    <t>NO63386/22</t>
  </si>
  <si>
    <t>Wiggings Chronos av Vinterborgen</t>
  </si>
  <si>
    <t>NO35968/23</t>
  </si>
  <si>
    <t>Chief Of Iroquoise Halyn</t>
  </si>
  <si>
    <t>SE66323/2021</t>
  </si>
  <si>
    <t>Samochas Anouk Of Kaanaj</t>
  </si>
  <si>
    <t>NO31560/11</t>
  </si>
  <si>
    <t>Jewel's White's Fargo Carter</t>
  </si>
  <si>
    <t>NO38366/23</t>
  </si>
  <si>
    <t>Snutegrendas Cutest Luna</t>
  </si>
  <si>
    <t>NO35967/23</t>
  </si>
  <si>
    <t>Chief Of Iroquoise Hiya</t>
  </si>
  <si>
    <t>NO30662/22</t>
  </si>
  <si>
    <t>Polarhiet's Take Me To The Top</t>
  </si>
  <si>
    <t>NO38021/23</t>
  </si>
  <si>
    <t>Valcoti's First Temptation</t>
  </si>
  <si>
    <t>NO32514/18</t>
  </si>
  <si>
    <t>Østbylias White Wonderful Tango</t>
  </si>
  <si>
    <t>Katarakt (ikke medfødt): Påvist
Iridocorneale vinkel abn: Påvist</t>
  </si>
  <si>
    <t>Uttalt/moderat</t>
  </si>
  <si>
    <t>12.12.22/21.02.19</t>
  </si>
  <si>
    <t>Anne Mette Knutsen/Hege Jøntvedt</t>
  </si>
  <si>
    <t>NO37129/22</t>
  </si>
  <si>
    <t>Kvitkrullen's Taiga</t>
  </si>
  <si>
    <t>NO63383/22</t>
  </si>
  <si>
    <t>Wiggings Nocco av Vinterborgen</t>
  </si>
  <si>
    <t>NO33236/17</t>
  </si>
  <si>
    <t>Polarhiet's Zoetic Artemis</t>
  </si>
  <si>
    <t>28.03.23/03.01.18</t>
  </si>
  <si>
    <t>NO53550/18</t>
  </si>
  <si>
    <t>Snødehulens Trolske Huldra</t>
  </si>
  <si>
    <t>NO50183/15</t>
  </si>
  <si>
    <t>Little Rocky's Heart Of Snowflake</t>
  </si>
  <si>
    <t>Post.Pol.: Påvist
Cornea Dystrofi: Påvist
Katarakt (ikke medfødt): Påvist
Distichiasis/Ektopiske Cillier: Påvist</t>
  </si>
  <si>
    <t>NO51489/23</t>
  </si>
  <si>
    <t>Polarjuvelen's Rimdryss Aila PK</t>
  </si>
  <si>
    <t>NO40445/23</t>
  </si>
  <si>
    <t>Quiincharme's K Ifix BigLove Ziyumi</t>
  </si>
  <si>
    <t>NO35970/23</t>
  </si>
  <si>
    <t>Chief Of Iroquoise Hok´ee The Bear</t>
  </si>
  <si>
    <t>NO63008/20</t>
  </si>
  <si>
    <t>Chief Of Iroquoise FønixThunderbird</t>
  </si>
  <si>
    <t>Katarakt (ikke medfødt): Påvist</t>
  </si>
  <si>
    <t>NO48494/21</t>
  </si>
  <si>
    <t>Boreas Ulla av Bjervetun</t>
  </si>
  <si>
    <t>NO40444/23</t>
  </si>
  <si>
    <t>Quiincharme's K Ifix Princess Alva</t>
  </si>
  <si>
    <t>NO41524/22</t>
  </si>
  <si>
    <t>HvitSprint's Galena</t>
  </si>
  <si>
    <t>NO35971/23</t>
  </si>
  <si>
    <t>Chief Of Iroquoise Hector Crawler</t>
  </si>
  <si>
    <t>NO38367/23</t>
  </si>
  <si>
    <t>Snutegrendas Confident Aiko</t>
  </si>
  <si>
    <t>NO35973/23</t>
  </si>
  <si>
    <t>Chief Of Iroquoise Hiamovi</t>
  </si>
  <si>
    <t>NO32516/18</t>
  </si>
  <si>
    <t>Østbylias White Wonderful Nawa</t>
  </si>
  <si>
    <t>FI28074/23</t>
  </si>
  <si>
    <t>Snowmist Rebel You Love</t>
  </si>
  <si>
    <t>NO65102/21</t>
  </si>
  <si>
    <t>Vogul Miri av Vinterborgen</t>
  </si>
  <si>
    <t>NO50402/23</t>
  </si>
  <si>
    <t>Aquasam's Frostbite Dynamite</t>
  </si>
  <si>
    <t>NO46067/15</t>
  </si>
  <si>
    <t>Picasso</t>
  </si>
  <si>
    <t>NO57320/17</t>
  </si>
  <si>
    <t>Ricki</t>
  </si>
  <si>
    <t>NO39560/22</t>
  </si>
  <si>
    <t>Lady XI av Nondagstind</t>
  </si>
  <si>
    <t>NO38369/23</t>
  </si>
  <si>
    <t>Snutegrendas Chill Heiko</t>
  </si>
  <si>
    <t>NO38370/23</t>
  </si>
  <si>
    <t>Snutegrendas Cozy Baloo</t>
  </si>
  <si>
    <t>NO40443/23</t>
  </si>
  <si>
    <t>Quiincharme's K Ifix Miss Ahsoka</t>
  </si>
  <si>
    <t>Annet medfødt: Påvist
Iridocorneale vinkel abn: Påvist</t>
  </si>
  <si>
    <t>NO68682/21</t>
  </si>
  <si>
    <t>Bellatrix</t>
  </si>
  <si>
    <t>NO58596/21</t>
  </si>
  <si>
    <t>Polarjuvelen's Q-sju Rando MS</t>
  </si>
  <si>
    <t>NO31218/20</t>
  </si>
  <si>
    <t>Polarsnutens Belaja Alma D'Ice</t>
  </si>
  <si>
    <t>SE61235/2021</t>
  </si>
  <si>
    <t>Imperiya Sibiri Sirius Maori</t>
  </si>
  <si>
    <t>NO51486/23</t>
  </si>
  <si>
    <t>Polarjuvelen's Rimdryss Frosty PK</t>
  </si>
  <si>
    <t>NO44154/19</t>
  </si>
  <si>
    <t>Arya Anastasia</t>
  </si>
  <si>
    <t>NO40983/18</t>
  </si>
  <si>
    <t>Polarjuvelen's Magiske Myrull-Ip</t>
  </si>
  <si>
    <t>NO46316/22</t>
  </si>
  <si>
    <t>Zicata's B.  Ikita  Mr. Uranus</t>
  </si>
  <si>
    <t>Lukket</t>
  </si>
  <si>
    <t>Hilde Løkke-Sørensen</t>
  </si>
  <si>
    <t>NO45816/23</t>
  </si>
  <si>
    <t>Rajumas Nanook Loke of Švejk</t>
  </si>
  <si>
    <t>PKRV34696</t>
  </si>
  <si>
    <t>AlavaTsukiDeReina the WhitePatronus</t>
  </si>
  <si>
    <t>NO62495/22</t>
  </si>
  <si>
    <t>Polarsnutens Corvus Balou A'Vakko</t>
  </si>
  <si>
    <t>SE24524/2023</t>
  </si>
  <si>
    <t>Snötrollens Diez Hachiki</t>
  </si>
  <si>
    <t>NO45821/23</t>
  </si>
  <si>
    <t>Rajumas Nooka of Švejk</t>
  </si>
  <si>
    <t>SE59897/2022</t>
  </si>
  <si>
    <t>Kvarnlyckans Myrtus</t>
  </si>
  <si>
    <t>NO47798/20</t>
  </si>
  <si>
    <t>Polarhiet's One Crazy Party Girl</t>
  </si>
  <si>
    <t>NO46329/22</t>
  </si>
  <si>
    <t>Polarhiet's Unique Spirit D'Soleil</t>
  </si>
  <si>
    <t>NO68831/21</t>
  </si>
  <si>
    <t>Polarhiet's Soul O'White Dancer</t>
  </si>
  <si>
    <t>NO62497/22</t>
  </si>
  <si>
    <t>Polarsnutens Corvus Laffen A'Vakko</t>
  </si>
  <si>
    <t>NO62496/22</t>
  </si>
  <si>
    <t>Polarsnutens Corvus Akira A'Vakko</t>
  </si>
  <si>
    <t>BHR889-20154SAM</t>
  </si>
  <si>
    <t>Sylem Kennel Mini Lea</t>
  </si>
  <si>
    <t>Cortical: Påvist
Katarakt (ikke medfødt): Påvist Grad: Moderat</t>
  </si>
  <si>
    <t>NO45817/23</t>
  </si>
  <si>
    <t>Rajumas Nimbus of Švejk</t>
  </si>
  <si>
    <t>NO31660/20</t>
  </si>
  <si>
    <t>Polarhiet's New Dream Of King</t>
  </si>
  <si>
    <t>NO30664/22</t>
  </si>
  <si>
    <t>Polarhiet's Take Me To Your Heart</t>
  </si>
  <si>
    <t>NO37128/22</t>
  </si>
  <si>
    <t>Kvitkrullen's Tamara</t>
  </si>
  <si>
    <t>Annet medfødt: Påvist
Distichiasis/Ektopiske Cillier: Påvist Grad: Moderat</t>
  </si>
  <si>
    <t>NO49617/23</t>
  </si>
  <si>
    <t>Jotka</t>
  </si>
  <si>
    <t>NO30659/22</t>
  </si>
  <si>
    <t>Polarhiet's Take Me To The Party</t>
  </si>
  <si>
    <t>NO54452/23</t>
  </si>
  <si>
    <t>Polarhiet's You Are My Dancer O'Iz</t>
  </si>
  <si>
    <t>NO54455/23</t>
  </si>
  <si>
    <t>Polarhiet's You Are My Soul O'Iz</t>
  </si>
  <si>
    <t>NO54457/23</t>
  </si>
  <si>
    <t>Polarhiet's You Are My Winner O'Iz</t>
  </si>
  <si>
    <t>trang</t>
  </si>
  <si>
    <t>NO30820/24</t>
  </si>
  <si>
    <t>Čaba Savita av Bjervetun</t>
  </si>
  <si>
    <t>NO41870/21</t>
  </si>
  <si>
    <t>Polarhiet's Ride The Sky</t>
  </si>
  <si>
    <t>NO46333/22</t>
  </si>
  <si>
    <t>Polarhiet's Unique Sunrise D'Soleil</t>
  </si>
  <si>
    <t>NO35499/19</t>
  </si>
  <si>
    <t>Polarhiet's Joyful White Angel</t>
  </si>
  <si>
    <t>NO48480/18</t>
  </si>
  <si>
    <t>Kvitkrullen's Luka</t>
  </si>
  <si>
    <t>NO59023/20</t>
  </si>
  <si>
    <t>Midnatt Sol sin Leo av Piar-Kalisi</t>
  </si>
  <si>
    <t>SE29223/2021</t>
  </si>
  <si>
    <t>Snödiamantens Skaarra Leo</t>
  </si>
  <si>
    <t>NO30939/20</t>
  </si>
  <si>
    <t>Snutegrendas Aiziju Of Washakie</t>
  </si>
  <si>
    <t>NO48114/20</t>
  </si>
  <si>
    <t>Rajumas Kaisa of Power</t>
  </si>
  <si>
    <t>NO57674/17</t>
  </si>
  <si>
    <t>Time Freeze Fame av Fannhvit</t>
  </si>
  <si>
    <t>NO51505/21</t>
  </si>
  <si>
    <t>Lykketroll Tia av Fannhvit</t>
  </si>
  <si>
    <t>NO50363/19</t>
  </si>
  <si>
    <t>Chief Of Iroquoise Ecchita</t>
  </si>
  <si>
    <t>NO30660/22</t>
  </si>
  <si>
    <t>Polarhiet's Take Me To The Show</t>
  </si>
  <si>
    <t>NO30663/22</t>
  </si>
  <si>
    <t>Polarhiet's Take Me To Your Love</t>
  </si>
  <si>
    <t>NO68830/21</t>
  </si>
  <si>
    <t>Polarhiet's Soul O'Clown Du Soleil</t>
  </si>
  <si>
    <t>NO45669/12</t>
  </si>
  <si>
    <t>Olybkas Endless Echo</t>
  </si>
  <si>
    <t>NO30665/22</t>
  </si>
  <si>
    <t>Polarhiet's Take Me To Your Dream</t>
  </si>
  <si>
    <t>NO50094/21</t>
  </si>
  <si>
    <t>Nanook Birkasønn av Vinterskogen</t>
  </si>
  <si>
    <t>NO68833/21</t>
  </si>
  <si>
    <t>Polarhiet's Soul O'Happy Dancer</t>
  </si>
  <si>
    <t>NO68832/21</t>
  </si>
  <si>
    <t>Polarhiet's Soul O'Joyful Dancer</t>
  </si>
  <si>
    <t>NO49370/15</t>
  </si>
  <si>
    <t>Kvitkrullen's Czarina</t>
  </si>
  <si>
    <t>NO48186/20</t>
  </si>
  <si>
    <t>Polarhiet's Peace N'Miracle</t>
  </si>
  <si>
    <t>NO53768/17</t>
  </si>
  <si>
    <t>Roma</t>
  </si>
  <si>
    <t>NO50092/21</t>
  </si>
  <si>
    <t>Coda Birkadatter av Vinterskogen</t>
  </si>
  <si>
    <t>NO56219/21</t>
  </si>
  <si>
    <t>White Wonderful Nawa's Agapi Lego</t>
  </si>
  <si>
    <t>NO56218/21</t>
  </si>
  <si>
    <t>White Wonderful Nawa's Agapi Nansen</t>
  </si>
  <si>
    <t>NO59630/17</t>
  </si>
  <si>
    <t>Quality Ulrik andre av Vinterborgen</t>
  </si>
  <si>
    <t>SHSB/LOS752862</t>
  </si>
  <si>
    <t>Koyuk Jenny of Sápmi Spirit</t>
  </si>
  <si>
    <t>Jon Snøfugl</t>
  </si>
  <si>
    <t>Niels Høygaard Andersen</t>
  </si>
  <si>
    <t>NO34241/21</t>
  </si>
  <si>
    <t>Belaya Moluca's Athena</t>
  </si>
  <si>
    <t>Cortical: Påvist
Katarakt (ikke medfødt): Påvist
Iridocorneale vinkel abn: Påvist</t>
  </si>
  <si>
    <t>NO54093/17</t>
  </si>
  <si>
    <t>Kvitkrullen's Ira</t>
  </si>
  <si>
    <t>21.-08.2021</t>
  </si>
  <si>
    <t>Siv Jorunn Grosås</t>
  </si>
  <si>
    <t>NO55571/15</t>
  </si>
  <si>
    <t>Barske H Grim</t>
  </si>
  <si>
    <t>NO48927/11</t>
  </si>
  <si>
    <t>E-move's Like Jagger Av Vestermyra</t>
  </si>
  <si>
    <t>SE58830/2019</t>
  </si>
  <si>
    <t>Kjeborg's Sunshine Of Ruby</t>
  </si>
  <si>
    <t>Annet medfødt: Påvist
Distichiasis/Ektopiske Cillier: Påvist</t>
  </si>
  <si>
    <t>NO40484/12</t>
  </si>
  <si>
    <t>Polarhaugens Amazing Snowchaser</t>
  </si>
  <si>
    <t>NO47565/21</t>
  </si>
  <si>
    <t>Crystalclear's Casablanca</t>
  </si>
  <si>
    <t>Niels Højgaard Andersen</t>
  </si>
  <si>
    <t>NO56472/21</t>
  </si>
  <si>
    <t>Alva</t>
  </si>
  <si>
    <t>NO64295/21</t>
  </si>
  <si>
    <t>Pudder</t>
  </si>
  <si>
    <t>NO52557/20</t>
  </si>
  <si>
    <t>Thule Kayak av Vinterborgen</t>
  </si>
  <si>
    <t>SE66705/2021</t>
  </si>
  <si>
    <t>Arctics Frost Dixie</t>
  </si>
  <si>
    <t>NO59367/21</t>
  </si>
  <si>
    <t>Luna</t>
  </si>
  <si>
    <t>NO64296/21</t>
  </si>
  <si>
    <t>Nansen</t>
  </si>
  <si>
    <t>NO47613/15</t>
  </si>
  <si>
    <t>Bear</t>
  </si>
  <si>
    <t>Cortical: Påvist
Katarakt (ikke medfødt): Påvist
Distichiasis/Ektopiske Cillier: Påvist</t>
  </si>
  <si>
    <t>NO68835/21</t>
  </si>
  <si>
    <t>Polarhiet's Soul O'White Clown</t>
  </si>
  <si>
    <t>NO58082/20</t>
  </si>
  <si>
    <t>Eventyrer Wanny av Fannhvit</t>
  </si>
  <si>
    <t>NO50091/21</t>
  </si>
  <si>
    <t>Thekla Birkadatter av Vinterskogen</t>
  </si>
  <si>
    <t>NO32094/19</t>
  </si>
  <si>
    <t>Polarhiet's I'm Your Magic</t>
  </si>
  <si>
    <t>NO68837/21</t>
  </si>
  <si>
    <t>Polarhiet's Soul O'Joyful Soleil</t>
  </si>
  <si>
    <t>NO52957/19</t>
  </si>
  <si>
    <t>Tjorven VIII av Nondagstind</t>
  </si>
  <si>
    <t>NO35204/18</t>
  </si>
  <si>
    <t>Olybkas Silver Shadow</t>
  </si>
  <si>
    <t>NO41578/22</t>
  </si>
  <si>
    <t>Rajumas Maya-Koda av Aboki</t>
  </si>
  <si>
    <t>NO59610/19</t>
  </si>
  <si>
    <t>Jewel's White's Robin til Bente</t>
  </si>
  <si>
    <t>NO41522/22</t>
  </si>
  <si>
    <t>HvitSprint's Anchorage</t>
  </si>
  <si>
    <t>NO58230/21</t>
  </si>
  <si>
    <t>Chief Of Iroquoise Genesee</t>
  </si>
  <si>
    <t>SE32579/2020</t>
  </si>
  <si>
    <t>Snötrollens Isitala Phiri</t>
  </si>
  <si>
    <t>NO65109/21</t>
  </si>
  <si>
    <t>Vogul Rago av Vinterborgen</t>
  </si>
  <si>
    <t>NO51509/21</t>
  </si>
  <si>
    <t>Lykketroll Fargo av Fannhvit</t>
  </si>
  <si>
    <t>NO58236/21</t>
  </si>
  <si>
    <t>Chief Of Iroquoise Geon Mohegan</t>
  </si>
  <si>
    <t>NO35601/22</t>
  </si>
  <si>
    <t>Fenris</t>
  </si>
  <si>
    <t xml:space="preserve">
Annet medfødt: Påvist
Katarakt (ikke medfødt): Påvist
Distichiasis/Ektopiske Cillier: Påvist</t>
  </si>
  <si>
    <t>NO33666/17</t>
  </si>
  <si>
    <t>Polarsnutens Altairs Loving Angel</t>
  </si>
  <si>
    <t>NO56220/21</t>
  </si>
  <si>
    <t>White Wonderful Nawa's Agapi Koda</t>
  </si>
  <si>
    <t>NO63627/21</t>
  </si>
  <si>
    <t>Geneva X av Nondagstind</t>
  </si>
  <si>
    <t>NO41574/22</t>
  </si>
  <si>
    <t>Rajumas Monsen av Aboki</t>
  </si>
  <si>
    <t>NO56904/21</t>
  </si>
  <si>
    <t>Pilskaret's French Kisses For You</t>
  </si>
  <si>
    <t>NO58233/21</t>
  </si>
  <si>
    <t>Chief Of Iroquoise Gawonii</t>
  </si>
  <si>
    <t>NO37126/22</t>
  </si>
  <si>
    <t>Kvitkrullen's Tura</t>
  </si>
  <si>
    <t>NO65104/21</t>
  </si>
  <si>
    <t>Vogul Wembi av Vinterborgen</t>
  </si>
  <si>
    <t>NO41573/22</t>
  </si>
  <si>
    <t>Rajumas Maitri Yeti av Aboki</t>
  </si>
  <si>
    <t>NO33246/20</t>
  </si>
  <si>
    <t>Catch My Spirit's New Year's Wish</t>
  </si>
  <si>
    <t>EST04454/19</t>
  </si>
  <si>
    <t>Belie of Belyaev Uranus</t>
  </si>
  <si>
    <t>NO31829/17</t>
  </si>
  <si>
    <t>Perle Krylov av Vinterborgen</t>
  </si>
  <si>
    <t>NO47064/22</t>
  </si>
  <si>
    <t>First Alluring Koba of Nordic Smile</t>
  </si>
  <si>
    <t>Linda Eriksen</t>
  </si>
  <si>
    <t>NO31605/22</t>
  </si>
  <si>
    <t>Snutegrendas Barmhjertig Varg</t>
  </si>
  <si>
    <t>NO65111/21</t>
  </si>
  <si>
    <t>Vogul Balder av Vinterborgen</t>
  </si>
  <si>
    <t>NO31830/17</t>
  </si>
  <si>
    <t>Perle Brage av Vinterborgen</t>
  </si>
  <si>
    <t>Katarakt (ikke medfødt): Påvist
Distichiasis/Ektopiske Cillier: Påvist</t>
  </si>
  <si>
    <t>NO41864/21</t>
  </si>
  <si>
    <t>Polarhiet's Run To The Hills</t>
  </si>
  <si>
    <t>NO58232/21</t>
  </si>
  <si>
    <t>Chief Of Iroquoise Galilahi</t>
  </si>
  <si>
    <t>NO58234/21</t>
  </si>
  <si>
    <t>Chief Of Iroquoise Geronimo</t>
  </si>
  <si>
    <t>NO58235/21</t>
  </si>
  <si>
    <t>Chief Of Iroquoise Ghost Dance</t>
  </si>
  <si>
    <t>NO64293/21</t>
  </si>
  <si>
    <t>Lupi</t>
  </si>
  <si>
    <t>NO52528/16</t>
  </si>
  <si>
    <t>Olybkas Oliver Owen</t>
  </si>
  <si>
    <t>Har gitt avkom med glaucom</t>
  </si>
  <si>
    <t>NO52551/20</t>
  </si>
  <si>
    <t>Thule Wilma av Vinterborgen</t>
  </si>
  <si>
    <t>NO65103/21</t>
  </si>
  <si>
    <t>Vogul Villa av Vinterborgen</t>
  </si>
  <si>
    <t>NO58594/21</t>
  </si>
  <si>
    <t>Polarjuvelen's Q-sju Tya MS</t>
  </si>
  <si>
    <t>NO31604/22</t>
  </si>
  <si>
    <t>Snutegrendas Birk</t>
  </si>
  <si>
    <t>SE42343/2022</t>
  </si>
  <si>
    <t>Deejasome Ruter Kung</t>
  </si>
  <si>
    <t>NO54398/20</t>
  </si>
  <si>
    <t>Femme Fatale Of Serako Maybtso</t>
  </si>
  <si>
    <t>NO41527/22</t>
  </si>
  <si>
    <t>HvitSprint's White Mountain</t>
  </si>
  <si>
    <t>NO32832/21</t>
  </si>
  <si>
    <t>HvitSprint's Fixi</t>
  </si>
  <si>
    <t>NO46331/22</t>
  </si>
  <si>
    <t>Polarhiet's Unique Dancer D'Soleil</t>
  </si>
  <si>
    <t>NO31603/22</t>
  </si>
  <si>
    <t>Snutegrendas Bestandig Lykke</t>
  </si>
  <si>
    <t>Iridocorneale vinkel abn: Påvist
Distichiasis/Ektopiske Cillier: Påvist Grad: Uttalt</t>
  </si>
  <si>
    <t>NO57504/21</t>
  </si>
  <si>
    <t>Ajax</t>
  </si>
  <si>
    <t>NO31602/22</t>
  </si>
  <si>
    <t>Snutegrendas Beautiful Bambi</t>
  </si>
  <si>
    <t>NO65112/21</t>
  </si>
  <si>
    <t>Vogul Lillebjørn av Vinterborgen</t>
  </si>
  <si>
    <t>NO55398/22</t>
  </si>
  <si>
    <t>Belaya Moluca's Bali</t>
  </si>
  <si>
    <t>NO46330/22</t>
  </si>
  <si>
    <t>Polarhiet's Unique Clown D'Soleil</t>
  </si>
  <si>
    <t>NO41258/22</t>
  </si>
  <si>
    <t>Snødehulens Ragnar</t>
  </si>
  <si>
    <t>Dagny Spanne kjær</t>
  </si>
  <si>
    <t>NO41256/22</t>
  </si>
  <si>
    <t>Snødehulens Ritni</t>
  </si>
  <si>
    <t>NO53552/18</t>
  </si>
  <si>
    <t>Snødehulens Trolske Driva</t>
  </si>
  <si>
    <t>NO50451/18</t>
  </si>
  <si>
    <t>Polarhiet's Hope For Miracle</t>
  </si>
  <si>
    <t>NO39558/22</t>
  </si>
  <si>
    <t>Tyrilin XI av Nondagstind</t>
  </si>
  <si>
    <t>NO55097/22</t>
  </si>
  <si>
    <t>Polarhiet's Voice Of Peace</t>
  </si>
  <si>
    <t>NO41575/22</t>
  </si>
  <si>
    <t>Rajumas Mira av Aboki</t>
  </si>
  <si>
    <t>NO41257/22</t>
  </si>
  <si>
    <t>Snødehulens Rollo</t>
  </si>
  <si>
    <t>NO41525/22</t>
  </si>
  <si>
    <t>HvitSprint's Yentna</t>
  </si>
  <si>
    <t>NO44906/19</t>
  </si>
  <si>
    <t>Cornea Dystrofi: Påvist
Katarakt (ikke medfødt): Påvist
Distichiasis/Ektopiske Cillier: Påvist</t>
  </si>
  <si>
    <t>NO55101/22</t>
  </si>
  <si>
    <t>Polarhiet's Voice Of Hope</t>
  </si>
  <si>
    <t>NO55252/17</t>
  </si>
  <si>
    <t>Mario Andretti</t>
  </si>
  <si>
    <t>NO52946/17</t>
  </si>
  <si>
    <t>Polarhiet's Born To Be A White Star</t>
  </si>
  <si>
    <t>NO47158/16</t>
  </si>
  <si>
    <t>Rajumas Hachiko of Player</t>
  </si>
  <si>
    <t>Iridocorneale vinkel abn: Påvist Grad: Uttalt</t>
  </si>
  <si>
    <t>NO44300/21</t>
  </si>
  <si>
    <t>Freia</t>
  </si>
  <si>
    <t>NO32349/18</t>
  </si>
  <si>
    <t>Polarhiet's Dream About Love</t>
  </si>
  <si>
    <t>NO35540/19</t>
  </si>
  <si>
    <t>Pilskaret's Call Me Diva</t>
  </si>
  <si>
    <t>NO41521/22</t>
  </si>
  <si>
    <t>HvitSprint's Shaktoolik</t>
  </si>
  <si>
    <t>NO56415/21</t>
  </si>
  <si>
    <t>Gift From Heaven Of Serako Maybtso</t>
  </si>
  <si>
    <t>NO68836/21</t>
  </si>
  <si>
    <t>Polarhiet's Soul O'Happy Clown</t>
  </si>
  <si>
    <t>NO41260/22</t>
  </si>
  <si>
    <t>Snødehulens Ragnarok</t>
  </si>
  <si>
    <t>METSAM528/21</t>
  </si>
  <si>
    <t>Bright White Pearl Bogyó</t>
  </si>
  <si>
    <t>Cornea DystrofiMistenkt
Iridocorneale vinkel abn: Påvist</t>
  </si>
  <si>
    <t>NO53118/14</t>
  </si>
  <si>
    <t>Oaki</t>
  </si>
  <si>
    <t>NO56183/21</t>
  </si>
  <si>
    <t>Børos Janka</t>
  </si>
  <si>
    <t>NO41577/22</t>
  </si>
  <si>
    <t>Rajumas Miss Kaiza av Aboki</t>
  </si>
  <si>
    <t>NO41579/22</t>
  </si>
  <si>
    <t>Rajumas Meeko av Aboki</t>
  </si>
  <si>
    <t>NO68681/21</t>
  </si>
  <si>
    <t>Ronny</t>
  </si>
  <si>
    <t>NO31657/20</t>
  </si>
  <si>
    <t>Polarhiet's New Star Of King</t>
  </si>
  <si>
    <t>Annet medfødt: Påvist
Pers. Pupilmembran (PPM): Påvist
Iridocorneale vinkel abn: Påvist</t>
  </si>
  <si>
    <t>NO37238/15</t>
  </si>
  <si>
    <t>All My Exclusive Of Serako Maybtso</t>
  </si>
  <si>
    <t>SE14038/2022</t>
  </si>
  <si>
    <t>Bielkersmils Julion of Crux</t>
  </si>
  <si>
    <t>SE60067/2020</t>
  </si>
  <si>
    <t>Stjärnskytten's Andromeda</t>
  </si>
  <si>
    <t>NO41576/22</t>
  </si>
  <si>
    <t>Rajumas Maisa av Aboki</t>
  </si>
  <si>
    <t>NO54964/22</t>
  </si>
  <si>
    <t>Frøvarpsnutens Fauna Sikudatter</t>
  </si>
  <si>
    <t>NO33557/22</t>
  </si>
  <si>
    <t>Donna</t>
  </si>
  <si>
    <t>NO33560/22</t>
  </si>
  <si>
    <t>Dear Enya</t>
  </si>
  <si>
    <t>NO33564/22</t>
  </si>
  <si>
    <t>Dino</t>
  </si>
  <si>
    <t>NO61477/22</t>
  </si>
  <si>
    <t>Polarhiet's White Snowstar D'Ice</t>
  </si>
  <si>
    <t>NO32910/21</t>
  </si>
  <si>
    <t>Polarjuvelen's Polarbarn Missi LI</t>
  </si>
  <si>
    <t>NO61478/22</t>
  </si>
  <si>
    <t>Polarhiet's White Snowrose D'Ice</t>
  </si>
  <si>
    <t>NO46315/22</t>
  </si>
  <si>
    <t>Zicata's B.  Irina  Mr. Uranus</t>
  </si>
  <si>
    <t>NO59026/20</t>
  </si>
  <si>
    <t>Stella Supernova av Piar-Kalisi</t>
  </si>
  <si>
    <t>NO61474/22</t>
  </si>
  <si>
    <t>Polarhiet's White Snowball D'Ice</t>
  </si>
  <si>
    <t>NO38409/18</t>
  </si>
  <si>
    <t>Kvitkrullen's Khiva</t>
  </si>
  <si>
    <t>NO46332/22</t>
  </si>
  <si>
    <t>Polarhiet's Unique  Jewel D'Soleil</t>
  </si>
  <si>
    <t>NO47008/21</t>
  </si>
  <si>
    <t>Oru</t>
  </si>
  <si>
    <t>NO56682/20</t>
  </si>
  <si>
    <t>SH Precious Fluffy Bontus</t>
  </si>
  <si>
    <t>NO55100/22</t>
  </si>
  <si>
    <t>Polarhiet's Voice Of Joy</t>
  </si>
  <si>
    <t>NO64294/21</t>
  </si>
  <si>
    <t>Atlas</t>
  </si>
  <si>
    <t>NO54966/22</t>
  </si>
  <si>
    <t>Frøvarpsnutens Nanuq Sikusønn</t>
  </si>
  <si>
    <t>NO61479/22</t>
  </si>
  <si>
    <t>Polarhiet's White Snowchaser D'Ice</t>
  </si>
  <si>
    <t>NO62492/22</t>
  </si>
  <si>
    <t>Polarsnutens Corvus Rikke A'Vakko</t>
  </si>
  <si>
    <t>NO48115/20</t>
  </si>
  <si>
    <t>Rajumas Kornelia of Power</t>
  </si>
  <si>
    <t>NO46317/22</t>
  </si>
  <si>
    <t>Zicata's B.  Ixi  Mr. Uranus</t>
  </si>
  <si>
    <t>NO56676/22</t>
  </si>
  <si>
    <t>Zicata's B.  Linus  Sir Uranus</t>
  </si>
  <si>
    <t>Post.Pol.: Påvist
Katarakt (ikke medfødt)Mistenkt</t>
  </si>
  <si>
    <t>NO41259/22</t>
  </si>
  <si>
    <t>Snødehulens Rebell</t>
  </si>
  <si>
    <t>NO32833/21</t>
  </si>
  <si>
    <t>HvitSprint's Alba</t>
  </si>
  <si>
    <t>NO54965/22</t>
  </si>
  <si>
    <t>Frøvarpsnutens Salto Sikusønn</t>
  </si>
  <si>
    <t>NO41523/22</t>
  </si>
  <si>
    <t>HvitSprint's Ophir</t>
  </si>
  <si>
    <t>HUID</t>
  </si>
  <si>
    <t>LystDato</t>
  </si>
  <si>
    <t>NO31216/20</t>
  </si>
  <si>
    <t>Belaja_Sofus_ona-doch_ice</t>
  </si>
  <si>
    <t>Eva E.H.Monsen</t>
  </si>
  <si>
    <t>Ernst-Optto Ropstad</t>
  </si>
  <si>
    <t>NO54045/15</t>
  </si>
  <si>
    <t>Vilja</t>
  </si>
  <si>
    <t>NO54088/17</t>
  </si>
  <si>
    <t>Kvitkrullen's Ivan</t>
  </si>
  <si>
    <t>NO57850/17</t>
  </si>
  <si>
    <t>Zicata's Aiva Neha Of Kito</t>
  </si>
  <si>
    <t>SE50850/2017</t>
  </si>
  <si>
    <t>Polartassen Geroi of Umka</t>
  </si>
  <si>
    <t>NO49981/16</t>
  </si>
  <si>
    <t>Ob Ludo av Vinterborgen</t>
  </si>
  <si>
    <t>NO54852/14</t>
  </si>
  <si>
    <t>Polarhiet's Rock'n Roll Dream</t>
  </si>
  <si>
    <t>fri, moderat</t>
  </si>
  <si>
    <t>16/12-15 og 17/9-18</t>
  </si>
  <si>
    <t>Snøfugl og A.m.Knutsen</t>
  </si>
  <si>
    <t>NO52559/20</t>
  </si>
  <si>
    <t>Thule Birk av Vinterborgen</t>
  </si>
  <si>
    <t>NO59025/20</t>
  </si>
  <si>
    <t>Lille vakre Anna av Piar-Kalisi</t>
  </si>
  <si>
    <t>NO54400/20</t>
  </si>
  <si>
    <t>Faithful Friend Of Serako Maybtso</t>
  </si>
  <si>
    <t>NO34341/15</t>
  </si>
  <si>
    <t>POLARHIET's Unique Player Of King</t>
  </si>
  <si>
    <t>E.Bjørnestad</t>
  </si>
  <si>
    <t>NO53192/19</t>
  </si>
  <si>
    <t>Pilskaret's Dream About Cookies</t>
  </si>
  <si>
    <t>fri og mild</t>
  </si>
  <si>
    <t>2/8-17 og 27/6-19</t>
  </si>
  <si>
    <t>R.A.Aas og Ropstad</t>
  </si>
  <si>
    <t>NO46720/15</t>
  </si>
  <si>
    <t>Snødehulens Ville Varg</t>
  </si>
  <si>
    <t>DS Kjær</t>
  </si>
  <si>
    <t>Eva Heldal Monsen</t>
  </si>
  <si>
    <t>NO32835/21</t>
  </si>
  <si>
    <t>HvitSprint's Fernie</t>
  </si>
  <si>
    <t>SE54111/2018</t>
  </si>
  <si>
    <t>Romelanda Royalty Ana</t>
  </si>
  <si>
    <t>NO53235/20</t>
  </si>
  <si>
    <t>Milwaukee IX av Nondagstind</t>
  </si>
  <si>
    <t>Tone Ihle Engelskjønn</t>
  </si>
  <si>
    <t>NO34244/21</t>
  </si>
  <si>
    <t>Belaya Moluca's Ailo</t>
  </si>
  <si>
    <t>NO63007/20</t>
  </si>
  <si>
    <t>Chief Of Iroquoise Felix Slow Bear</t>
  </si>
  <si>
    <t>NO58092/20</t>
  </si>
  <si>
    <t>Eventyrer Muffe av Fannhvit</t>
  </si>
  <si>
    <t>NO55898/20</t>
  </si>
  <si>
    <t>Polarhiet's Qanik Takotna O'Ino</t>
  </si>
  <si>
    <t>NO34240/21</t>
  </si>
  <si>
    <t>Belaya Moluca's Arya</t>
  </si>
  <si>
    <t>NO48486/18</t>
  </si>
  <si>
    <t>Kvitkrullen's Misha</t>
  </si>
  <si>
    <t>Ropstad</t>
  </si>
  <si>
    <t>SE39396/2019</t>
  </si>
  <si>
    <t>Stjärnskytten's Tofslan</t>
  </si>
  <si>
    <t>Elisabet Bjørnestad</t>
  </si>
  <si>
    <t>NO32831/21</t>
  </si>
  <si>
    <t>HvitSprint's Diva</t>
  </si>
  <si>
    <t>NO34246/21</t>
  </si>
  <si>
    <t>Belaya Moluca's Armani</t>
  </si>
  <si>
    <t>NO54390/20</t>
  </si>
  <si>
    <t>Follow Your Dream Of Serako Maybtso</t>
  </si>
  <si>
    <t>NO55901/20</t>
  </si>
  <si>
    <t>Polarhiet's Qanik Arctic Wolf</t>
  </si>
  <si>
    <t>? Står ikke på attesten, bare i tekst både 7 og 22/3</t>
  </si>
  <si>
    <t>NO57467/19</t>
  </si>
  <si>
    <t>Rognhaugens Fajo av Rajumas Happy</t>
  </si>
  <si>
    <t>NO58087/20</t>
  </si>
  <si>
    <t>Eventyrer Selma av Fannhvit</t>
  </si>
  <si>
    <t>NO41865/21</t>
  </si>
  <si>
    <t>Polarhiet's Rising Star</t>
  </si>
  <si>
    <t>NO41866/21</t>
  </si>
  <si>
    <t>Polarhiet's Rise And Fall</t>
  </si>
  <si>
    <t>NO48492/21</t>
  </si>
  <si>
    <t>Boreas Nano av Bjervetun</t>
  </si>
  <si>
    <t>NO32836/21</t>
  </si>
  <si>
    <t>HvitSprint's Frost</t>
  </si>
  <si>
    <t>PKRV30784</t>
  </si>
  <si>
    <t>Lhotse Caramelo The Glow Of The Sno</t>
  </si>
  <si>
    <t>NO55894/20</t>
  </si>
  <si>
    <t>Polarhiet's Qanik Alasuq O'Ino</t>
  </si>
  <si>
    <t>NO45279/19</t>
  </si>
  <si>
    <t>Grønnvinters Melissa</t>
  </si>
  <si>
    <t>NO41867/21</t>
  </si>
  <si>
    <t>Polarhiet's Running Free</t>
  </si>
  <si>
    <t>NO44301/21</t>
  </si>
  <si>
    <t>Ullrik</t>
  </si>
  <si>
    <t>NO32912/21</t>
  </si>
  <si>
    <t>Polarjuvelen's Polarbarn Aalto LI</t>
  </si>
  <si>
    <t>NO32834/21</t>
  </si>
  <si>
    <t>HvitSprint's Vilma</t>
  </si>
  <si>
    <t>NO48499/21</t>
  </si>
  <si>
    <t>Boreas Feng av Bjervetun</t>
  </si>
  <si>
    <t>NO47715/15</t>
  </si>
  <si>
    <t>Eike</t>
  </si>
  <si>
    <t>NO34242/21</t>
  </si>
  <si>
    <t>Belaya Moluca's Alba</t>
  </si>
  <si>
    <t>NO48498/21</t>
  </si>
  <si>
    <t>Boreas Chica av Bjervetun</t>
  </si>
  <si>
    <t>AM Knutsen</t>
  </si>
  <si>
    <t>NO48493/21</t>
  </si>
  <si>
    <t>Boreas Balder av Bjervetun</t>
  </si>
  <si>
    <t xml:space="preserve">? Står ikke på attesten, bare i tekst </t>
  </si>
  <si>
    <t>NO54720/16</t>
  </si>
  <si>
    <t>Jewel's White's Always Pepsi</t>
  </si>
  <si>
    <t>NO41869/21</t>
  </si>
  <si>
    <t>Polarhiet's Restless And Wild</t>
  </si>
  <si>
    <t>NO44153/19</t>
  </si>
  <si>
    <t>Akela Polaris</t>
  </si>
  <si>
    <t>NO41868/21</t>
  </si>
  <si>
    <t>Polarhiet's Rip It Out</t>
  </si>
  <si>
    <t>NO32908/21</t>
  </si>
  <si>
    <t>Polarjuvelen's Polarbarn Kaisa LI</t>
  </si>
  <si>
    <t>NO48495/21</t>
  </si>
  <si>
    <t>Boreas Nelly av Bjervetun</t>
  </si>
  <si>
    <t>NO48496/21</t>
  </si>
  <si>
    <t>Boreas Mira av Bjervetun</t>
  </si>
  <si>
    <t>NO53236/20</t>
  </si>
  <si>
    <t>DeWalt IX av Nondagstind</t>
  </si>
  <si>
    <t>NO53096/20</t>
  </si>
  <si>
    <t>Jewel's White's Leia Red Velvet</t>
  </si>
  <si>
    <t>NO54396/20</t>
  </si>
  <si>
    <t>Fearless King Of Serako Maybtso</t>
  </si>
  <si>
    <t>A.M.Knutsen</t>
  </si>
  <si>
    <t>NO54721/16</t>
  </si>
  <si>
    <t>Jewel's White's Never Ending Zelda</t>
  </si>
  <si>
    <t>R.A. Aas</t>
  </si>
  <si>
    <t>NO56903/21</t>
  </si>
  <si>
    <t>Pilskaret's Fearless Diva</t>
  </si>
  <si>
    <t>SE32598/2019</t>
  </si>
  <si>
    <t>Slaghalls Amazing</t>
  </si>
  <si>
    <t>NO30486/18</t>
  </si>
  <si>
    <t>Polarjuvelen's Lykke troll Smily-Bh</t>
  </si>
  <si>
    <t>NO56476/21</t>
  </si>
  <si>
    <t>Arro</t>
  </si>
  <si>
    <t>fri/mild</t>
  </si>
  <si>
    <t>NO52532/16</t>
  </si>
  <si>
    <t>Olybkas Olea Otenga</t>
  </si>
  <si>
    <t>NO51541/21</t>
  </si>
  <si>
    <t>Snødehulens Super-Røa</t>
  </si>
  <si>
    <t>NO51542/21</t>
  </si>
  <si>
    <t>Snødehulens Stolte Femund</t>
  </si>
  <si>
    <t>NO34245/21</t>
  </si>
  <si>
    <t>Belaya Moluca's Augustin</t>
  </si>
  <si>
    <t>UKU0284409</t>
  </si>
  <si>
    <t>Ylva Snowwolf Windy</t>
  </si>
  <si>
    <t xml:space="preserve"> </t>
  </si>
  <si>
    <t>UKU0349226</t>
  </si>
  <si>
    <t>Ragna Snowwolf Windy</t>
  </si>
  <si>
    <t>RKF6198122</t>
  </si>
  <si>
    <t>Zvozdnyi Mir Influence Eyes</t>
  </si>
  <si>
    <t>NO56470/21</t>
  </si>
  <si>
    <t>Aria</t>
  </si>
  <si>
    <t>NO56475/21</t>
  </si>
  <si>
    <t>Ailo</t>
  </si>
  <si>
    <t>NO45775/17</t>
  </si>
  <si>
    <t>CH-Cascae</t>
  </si>
  <si>
    <t>NO65106/21</t>
  </si>
  <si>
    <t>Vogul Aiko av Vinterborgen</t>
  </si>
  <si>
    <t>NO49735/15</t>
  </si>
  <si>
    <t>Jewel's White's Quattro Of Star</t>
  </si>
  <si>
    <t>M.Ufeng</t>
  </si>
  <si>
    <t>NO59611/19</t>
  </si>
  <si>
    <t>Jewel's White's Eila of Nova</t>
  </si>
  <si>
    <t>NO58591/21</t>
  </si>
  <si>
    <t>Polarjuvelen's Q-sju Queen MS</t>
  </si>
  <si>
    <t>NO58592/21</t>
  </si>
  <si>
    <t>Polarjuvelen's Q-sju Tinka MS</t>
  </si>
  <si>
    <t>NO68834/21</t>
  </si>
  <si>
    <t>Polarhiet's Soul O'Joyful Clown</t>
  </si>
  <si>
    <t>NO56359/18</t>
  </si>
  <si>
    <t>Oktobernattens hvite Rose av Piar-K</t>
  </si>
  <si>
    <t>NO56471/21</t>
  </si>
  <si>
    <t>Aila</t>
  </si>
  <si>
    <t>NO51507/21</t>
  </si>
  <si>
    <t>Lykketroll Ailo av Fannhvit</t>
  </si>
  <si>
    <t>NO56473/21</t>
  </si>
  <si>
    <t>NO47566/21</t>
  </si>
  <si>
    <t>Crystalclear's Belvedere</t>
  </si>
  <si>
    <t>H.Jøntvedt</t>
  </si>
  <si>
    <t>NO56474/21</t>
  </si>
  <si>
    <t>Aikì</t>
  </si>
  <si>
    <t>NO56477/21</t>
  </si>
  <si>
    <t>Ask</t>
  </si>
  <si>
    <t>NO58590/21</t>
  </si>
  <si>
    <t>Polarjuvelen's Q-sju Nuuka MS</t>
  </si>
  <si>
    <t>SORTERT PÅ REG.NR</t>
  </si>
  <si>
    <t>NO50595/19</t>
  </si>
  <si>
    <t>DK07967/2017</t>
  </si>
  <si>
    <t>Jurak's White Spirit Of Enyeto</t>
  </si>
  <si>
    <t>Belie Of Belyaev Uranus</t>
  </si>
  <si>
    <t>LOE2241737</t>
  </si>
  <si>
    <t>Nortisk Atomic Boom</t>
  </si>
  <si>
    <t>NO30892/20</t>
  </si>
  <si>
    <t>Polarhiet's Mr. Aietes O'helios</t>
  </si>
  <si>
    <t>NO30894/20</t>
  </si>
  <si>
    <t>Polarhiet's Ms. Lampetia O'helios</t>
  </si>
  <si>
    <t>Polarhiet's Ms. Faethusa O'helios</t>
  </si>
  <si>
    <t>NO30937/20</t>
  </si>
  <si>
    <t>Snutegrendas Anakin Snowwalker</t>
  </si>
  <si>
    <t>NO30938/20</t>
  </si>
  <si>
    <t>Snutegrendas Arctic Primus</t>
  </si>
  <si>
    <t>Snutegrendas Arianayeli Of Washakie</t>
  </si>
  <si>
    <t>NO30941/20</t>
  </si>
  <si>
    <t>Snutegrendas Almighty Arja</t>
  </si>
  <si>
    <t>NO31174/20</t>
  </si>
  <si>
    <t>Lystige Leelu Av Fannhvit</t>
  </si>
  <si>
    <t>NO31214/20</t>
  </si>
  <si>
    <t>Belaja Kora Ona Doch Ice</t>
  </si>
  <si>
    <t>NO31215/20</t>
  </si>
  <si>
    <t>Bel-aja Sneg Luna Ona_doch Ica</t>
  </si>
  <si>
    <t>Belajaalma Ona Doch I-c-e</t>
  </si>
  <si>
    <t>NO31220/20</t>
  </si>
  <si>
    <t>Belvolk Bjarki Cin Ica</t>
  </si>
  <si>
    <t>NO31656/20</t>
  </si>
  <si>
    <t>Polarhiet's New Style Of King</t>
  </si>
  <si>
    <t>NO31661/20</t>
  </si>
  <si>
    <t>Polarhiet's New Dancer Of King</t>
  </si>
  <si>
    <t>Perle Krylov Av Vinterborgen</t>
  </si>
  <si>
    <t>Perle Brage Av Vinterborgen</t>
  </si>
  <si>
    <t>NO32090/19</t>
  </si>
  <si>
    <t>Polarhiet's I'm Rockin' Love</t>
  </si>
  <si>
    <t>NO32172/17</t>
  </si>
  <si>
    <t>Olybkas Quite Queenie</t>
  </si>
  <si>
    <t>NO33243/20</t>
  </si>
  <si>
    <t>Catch My Spirit's New Year's Faith</t>
  </si>
  <si>
    <t>NO33662/17</t>
  </si>
  <si>
    <t>Altairs Green Pistasj</t>
  </si>
  <si>
    <t>NO33848/16</t>
  </si>
  <si>
    <t>Polarhiet's Xplorer Of The Arctic</t>
  </si>
  <si>
    <t>E.Ropstad</t>
  </si>
  <si>
    <t>Polarjuvelen's Karamell Lussi-ip</t>
  </si>
  <si>
    <t>NO34968/17</t>
  </si>
  <si>
    <t>Swix</t>
  </si>
  <si>
    <t>Fjellvandrer Silva Av Piar-kalisi</t>
  </si>
  <si>
    <t>NO35591/18</t>
  </si>
  <si>
    <t>Bassen</t>
  </si>
  <si>
    <t>NO35884/15</t>
  </si>
  <si>
    <t>Kvitkrullen's Belaya</t>
  </si>
  <si>
    <t>NO35909/19</t>
  </si>
  <si>
    <t>Elejas Vii Av Nondagstind</t>
  </si>
  <si>
    <t>NO35915/19</t>
  </si>
  <si>
    <t>Ville Vii Av Nondagstind</t>
  </si>
  <si>
    <t>NO37340/16</t>
  </si>
  <si>
    <t>Olybkas Nakita Natanga</t>
  </si>
  <si>
    <t>Tone I Engelskjønn</t>
  </si>
  <si>
    <t>NO38411/18</t>
  </si>
  <si>
    <t>Kvitkrullen's Kalina Vega</t>
  </si>
  <si>
    <t>Frandolabbens Cooler Than Me</t>
  </si>
  <si>
    <t>Tone I. Engelskjønn</t>
  </si>
  <si>
    <t>Dagny Kjær Spanne</t>
  </si>
  <si>
    <t>NO38798/16</t>
  </si>
  <si>
    <t>Frandolabbens Chaos Royale</t>
  </si>
  <si>
    <t>fri EB</t>
  </si>
  <si>
    <t>står i tekst men ikke krysset av.</t>
  </si>
  <si>
    <t>NO38801/16</t>
  </si>
  <si>
    <t>Frandolabbens Crazy In Love</t>
  </si>
  <si>
    <t>NO39160/19</t>
  </si>
  <si>
    <t>Zicata's A. Pepita Of Kito</t>
  </si>
  <si>
    <t>NO39713/15</t>
  </si>
  <si>
    <t>Zicata's Øzizi Of Duran</t>
  </si>
  <si>
    <t>Kjell Kongsengen</t>
  </si>
  <si>
    <t>Polarhaugens Amacing Snowchaser</t>
  </si>
  <si>
    <t>NO41341/15</t>
  </si>
  <si>
    <t>Børos Isadora</t>
  </si>
  <si>
    <t>NO41760/10</t>
  </si>
  <si>
    <t>Polarjuvelen's Franske Harleyboy-tt</t>
  </si>
  <si>
    <t>NO42647/17</t>
  </si>
  <si>
    <t>Tete Iii Av Nondagstind</t>
  </si>
  <si>
    <t>NO43186/20</t>
  </si>
  <si>
    <t>Kvitkrullen's Pavlova</t>
  </si>
  <si>
    <t>NO43576/17</t>
  </si>
  <si>
    <t>Mjærumhøgda's Olga</t>
  </si>
  <si>
    <t>NO43869/17</t>
  </si>
  <si>
    <t>Pilskaret's Bottle Of Love</t>
  </si>
  <si>
    <t>NO44605/14</t>
  </si>
  <si>
    <t>Crystalclear's Charles De Gaulle</t>
  </si>
  <si>
    <t>NO44905/19</t>
  </si>
  <si>
    <t>Sweet Miss Milli To Catch My Spirit</t>
  </si>
  <si>
    <t>NO44908/19</t>
  </si>
  <si>
    <t>Miley The Smiley Polar Bear</t>
  </si>
  <si>
    <t>NO44909/19</t>
  </si>
  <si>
    <t>Wonderful Molly Of Gina</t>
  </si>
  <si>
    <t>NO46723/15</t>
  </si>
  <si>
    <t>Snødehulens Vakre Tundra</t>
  </si>
  <si>
    <t xml:space="preserve">fri </t>
  </si>
  <si>
    <t>NO47573/19</t>
  </si>
  <si>
    <t>Urban Natives Dazed And Confused</t>
  </si>
  <si>
    <t>NO47575/19</t>
  </si>
  <si>
    <t>Urban Natives Drive My Car</t>
  </si>
  <si>
    <t>NO47619/15</t>
  </si>
  <si>
    <t>Jompa</t>
  </si>
  <si>
    <t>NO47796/20</t>
  </si>
  <si>
    <t>Polarhiet's One Crazy White Star</t>
  </si>
  <si>
    <t>NO47797/20</t>
  </si>
  <si>
    <t>Polarhiet's One Crazy Cool King</t>
  </si>
  <si>
    <t>NO47799/20</t>
  </si>
  <si>
    <t>Polarhiet's One Crazy Cool Girl</t>
  </si>
  <si>
    <t>NO47800/20</t>
  </si>
  <si>
    <t>Polarhiet's One Crazy Dream Girl</t>
  </si>
  <si>
    <t>NO47801/20</t>
  </si>
  <si>
    <t>Polarhiet's One Crazy Show Girl</t>
  </si>
  <si>
    <t>Rajumas Kaisa Of Power</t>
  </si>
  <si>
    <t>Rajumas Kornelia Of Power</t>
  </si>
  <si>
    <t>NO48116/20</t>
  </si>
  <si>
    <t>Rajumas Kiyomi Delta Of Power</t>
  </si>
  <si>
    <t>NO48117/20</t>
  </si>
  <si>
    <t>Rajumas Kãnti Of Power</t>
  </si>
  <si>
    <t>Polarhiet's Peace N'miracle</t>
  </si>
  <si>
    <t>NO48187/20</t>
  </si>
  <si>
    <t>Polarhiet's Peace Of Mind</t>
  </si>
  <si>
    <t>NO48188/20</t>
  </si>
  <si>
    <t>Polarhiet's Peace And Love</t>
  </si>
  <si>
    <t>NO48484/18</t>
  </si>
  <si>
    <t>Kvitkrullen's Laika</t>
  </si>
  <si>
    <t>NO50182/15</t>
  </si>
  <si>
    <t>Little Rocky's Heart Of Love</t>
  </si>
  <si>
    <t>NO50362/19</t>
  </si>
  <si>
    <t>Chief Of Iroquoise Etikaiele</t>
  </si>
  <si>
    <t>NO50366/19</t>
  </si>
  <si>
    <t>Chief Of Iroquoise Enyeto Edino</t>
  </si>
  <si>
    <t>Rajumas Juli Of Otis</t>
  </si>
  <si>
    <t>NO50596/19</t>
  </si>
  <si>
    <t>Rajumas Jenna-stella Of Otis</t>
  </si>
  <si>
    <t>NO50813/18</t>
  </si>
  <si>
    <t>Olybkas Talisman Tarzan</t>
  </si>
  <si>
    <t>NO51449/16</t>
  </si>
  <si>
    <t>Birna</t>
  </si>
  <si>
    <t>Eva E H Monsen</t>
  </si>
  <si>
    <t>NO52553/20</t>
  </si>
  <si>
    <t>Thule Freia Av Vinterborgen</t>
  </si>
  <si>
    <t>NO52945/17</t>
  </si>
  <si>
    <t>Polarhiet's Born To Be A Hurricane</t>
  </si>
  <si>
    <t>NO52962/19</t>
  </si>
  <si>
    <t>Collargol Viii Av Nondagstind</t>
  </si>
  <si>
    <t>NO53194/19</t>
  </si>
  <si>
    <t>Pilskaret's Drifting Ice</t>
  </si>
  <si>
    <t>NO53230/19</t>
  </si>
  <si>
    <t>Sabarka Isac Av Vinterborgen</t>
  </si>
  <si>
    <t>NO53232/19</t>
  </si>
  <si>
    <t>Sabarka Storm Av Vinterborgen</t>
  </si>
  <si>
    <t>NO53234/19</t>
  </si>
  <si>
    <t>Sabarka Argon Av Vinterborgen</t>
  </si>
  <si>
    <t>NO54094/17</t>
  </si>
  <si>
    <t>Kvitkrullen's Inna</t>
  </si>
  <si>
    <t>NO54536/20</t>
  </si>
  <si>
    <t>Pilskaret's Excellent First Choice</t>
  </si>
  <si>
    <t>NO54539/20</t>
  </si>
  <si>
    <t>Pilskaret's Exclusive Danish Design</t>
  </si>
  <si>
    <t>Tilviljun Laika Av Fannhvit</t>
  </si>
  <si>
    <t>NO54927/19</t>
  </si>
  <si>
    <t>Bjørgetunet's Beautiful 'cuz I Can</t>
  </si>
  <si>
    <t>NO54929/19</t>
  </si>
  <si>
    <t>Bjørgetunet's Beautiful Funhouse</t>
  </si>
  <si>
    <t>NO55208/19</t>
  </si>
  <si>
    <t>Frigg Datter Av Frøya Og Washakie</t>
  </si>
  <si>
    <t>Eva Heldal-monsen</t>
  </si>
  <si>
    <t>NO55254/17</t>
  </si>
  <si>
    <t>Colin Mcrae</t>
  </si>
  <si>
    <t>NO55578/15</t>
  </si>
  <si>
    <t>Bessi H</t>
  </si>
  <si>
    <t>Polarhiet's Queen O'ino To Valcoti</t>
  </si>
  <si>
    <t>NO55893/20</t>
  </si>
  <si>
    <t>Polarhiet's Qanik Suaq O'ino</t>
  </si>
  <si>
    <t>Polarhiet's Qanik Alaska O'ino</t>
  </si>
  <si>
    <t>Polarhiet's Qanik Føyka O'ino</t>
  </si>
  <si>
    <t>Polarhiet's Qanik Hopi O'ino</t>
  </si>
  <si>
    <t>NO55899/20</t>
  </si>
  <si>
    <t>Polarhiet's Qanik Matoaka O'ino</t>
  </si>
  <si>
    <t>NO56077/15</t>
  </si>
  <si>
    <t>Polarhiet's White Star Of Atlas</t>
  </si>
  <si>
    <t>NO56079/15</t>
  </si>
  <si>
    <t>Polarhiet's White Angel Of Alice</t>
  </si>
  <si>
    <t>NO57321/17</t>
  </si>
  <si>
    <t>Rexi</t>
  </si>
  <si>
    <t>Vigvis Brekke kaas</t>
  </si>
  <si>
    <t>NO57422/17</t>
  </si>
  <si>
    <t>Frida Ginadatter Clearly-ra-ju-ma</t>
  </si>
  <si>
    <t>NO57466/19</t>
  </si>
  <si>
    <t>Rognhaugens Balto Av Rajumas Happy</t>
  </si>
  <si>
    <t>NO57471/17</t>
  </si>
  <si>
    <t>Grønnvinters Atina</t>
  </si>
  <si>
    <t>Vigvis Brekke Kaas</t>
  </si>
  <si>
    <t>Time Freeze Fame Av Fannhvit</t>
  </si>
  <si>
    <t>NO57782/11</t>
  </si>
  <si>
    <t>Little Rocky's Yndige Asle</t>
  </si>
  <si>
    <t>NO57849/17</t>
  </si>
  <si>
    <t>Zicata's Aivi Nanna Of Kito</t>
  </si>
  <si>
    <t>NO57855/17</t>
  </si>
  <si>
    <t>Zicata's Alvin Nox Of Kito</t>
  </si>
  <si>
    <t>NO58088/20</t>
  </si>
  <si>
    <t>Eventyrer Bjarne Khan Av Fannhvit</t>
  </si>
  <si>
    <t>NO58750/17</t>
  </si>
  <si>
    <t>Polarhiet's Come On Let's Play</t>
  </si>
  <si>
    <t>NO59024/20</t>
  </si>
  <si>
    <t>Superstjerna Denzel Av Piar-kalisi</t>
  </si>
  <si>
    <t>NO59027/20</t>
  </si>
  <si>
    <t>Hvite Lotus Av Piar-kalisi</t>
  </si>
  <si>
    <t>Solveig A. Slåttholm</t>
  </si>
  <si>
    <t>Jewel's White's Robin Til Bente</t>
  </si>
  <si>
    <t>NO59629/17</t>
  </si>
  <si>
    <t>Quality Daeny Av Vinterborgen</t>
  </si>
  <si>
    <t>PKRV27507</t>
  </si>
  <si>
    <t>Ero White Valley Beauty</t>
  </si>
  <si>
    <t>Hilde Løkke-sørensen</t>
  </si>
  <si>
    <t>PKRV28496</t>
  </si>
  <si>
    <t>It's My Proud Famous Madonna</t>
  </si>
  <si>
    <t>SE10365/2019</t>
  </si>
  <si>
    <t>Kjeborg's Beauty Of Viktoria</t>
  </si>
  <si>
    <t>Niels H.Andersen</t>
  </si>
  <si>
    <t>SE24411/2020</t>
  </si>
  <si>
    <t>Cloudland's Pollys Pralin</t>
  </si>
  <si>
    <t>SE24992/2019</t>
  </si>
  <si>
    <t>Kjeborg's Snowqueen Of Lykke</t>
  </si>
  <si>
    <t>SE25864/2017</t>
  </si>
  <si>
    <t>Bjellakis Golden Bonzo</t>
  </si>
  <si>
    <t>SE29661/2020</t>
  </si>
  <si>
    <t>Kjeborg's White Love Of Lykke</t>
  </si>
  <si>
    <t>SE47695/2019</t>
  </si>
  <si>
    <t>Kjeborg's Perfect Rose Of Beauty</t>
  </si>
  <si>
    <t>SE49756/2015</t>
  </si>
  <si>
    <t>Blåtassen Dmitri Mendeleev</t>
  </si>
  <si>
    <t>Harald Vileid</t>
  </si>
  <si>
    <t>SE50070/2019</t>
  </si>
  <si>
    <t>Snödiamantens Natsu Hugo</t>
  </si>
  <si>
    <t>SE52453/2019</t>
  </si>
  <si>
    <t>Snötrollens Erori Rasmus</t>
  </si>
  <si>
    <t>SE53988/2019</t>
  </si>
  <si>
    <t>Samochas Miracle Catori Of Christo</t>
  </si>
  <si>
    <t>FORDELING PR. ØYELYSER</t>
  </si>
  <si>
    <t>Foedt</t>
  </si>
  <si>
    <t>Kjoenn</t>
  </si>
  <si>
    <t>PLA</t>
  </si>
  <si>
    <t>DK13158/2018</t>
  </si>
  <si>
    <t>Jurak's Rhapsody In White Of Coda</t>
  </si>
  <si>
    <t>NO31003/13</t>
  </si>
  <si>
    <t>Crystalclear's Alangkarn</t>
  </si>
  <si>
    <t>NO32092/19</t>
  </si>
  <si>
    <t>Polarhiet's I'm Your Happiness</t>
  </si>
  <si>
    <t>NO32264/13</t>
  </si>
  <si>
    <t>Polarhiet's Nobody Moves Like Me</t>
  </si>
  <si>
    <t>NO32317/14</t>
  </si>
  <si>
    <t>Crystalclear's All Mr Portland</t>
  </si>
  <si>
    <t>NO32322/14</t>
  </si>
  <si>
    <t>Crystalclear's All Saltys Columbia</t>
  </si>
  <si>
    <t>NO32326/14</t>
  </si>
  <si>
    <t>Crystalclear's Calypso</t>
  </si>
  <si>
    <t>NO32345/18</t>
  </si>
  <si>
    <t>Polarhiet's Dream About Snow Dancer</t>
  </si>
  <si>
    <t>NO32498/19</t>
  </si>
  <si>
    <t>Zicata's A. Olivia Of Frost</t>
  </si>
  <si>
    <t>NO32500/19</t>
  </si>
  <si>
    <t>Zicata's A. Olida Of Frost</t>
  </si>
  <si>
    <t>NO33043/14</t>
  </si>
  <si>
    <t>Polarhiet's Precious Mr Nostos</t>
  </si>
  <si>
    <t>Snøfugl</t>
  </si>
  <si>
    <t>NO33226/17</t>
  </si>
  <si>
    <t>Polarhiet's Always In My Mind</t>
  </si>
  <si>
    <t>NO33237/17</t>
  </si>
  <si>
    <t>Polarhiet's Zeroth Gaia</t>
  </si>
  <si>
    <t>mod+trang</t>
  </si>
  <si>
    <t>NO33238/17</t>
  </si>
  <si>
    <t>Polarhiet's Zofty Iris</t>
  </si>
  <si>
    <t>Altairs Loving Angel</t>
  </si>
  <si>
    <t>NO34750/18</t>
  </si>
  <si>
    <t>Saga</t>
  </si>
  <si>
    <t>NO35497/19</t>
  </si>
  <si>
    <t>Polarhiet's Joyful White Spirit</t>
  </si>
  <si>
    <t>NO35498/19</t>
  </si>
  <si>
    <t>Polarhiet's Joyful White Dancer</t>
  </si>
  <si>
    <t>NO35542/19</t>
  </si>
  <si>
    <t>Pilskaret's Cash Is King</t>
  </si>
  <si>
    <t>NO35543/19</t>
  </si>
  <si>
    <t>Pilskaret's Cold As Ice</t>
  </si>
  <si>
    <t>NO35545/19</t>
  </si>
  <si>
    <t>Pilskaret's Captain Morgan</t>
  </si>
  <si>
    <t>NO35548/19</t>
  </si>
  <si>
    <t>Pilskaret's Cool Breeze</t>
  </si>
  <si>
    <t>NO35784/16</t>
  </si>
  <si>
    <t>Midnattsol Sin Strålende Luna</t>
  </si>
  <si>
    <t>NO35908/19</t>
  </si>
  <si>
    <t>Ravdna Vii Av Nondagstind</t>
  </si>
  <si>
    <t>NO36360/14</t>
  </si>
  <si>
    <t>Drifandi Funi Av Fannhvit</t>
  </si>
  <si>
    <t>NO37094/15</t>
  </si>
  <si>
    <t>Olybkas Loyal Lion</t>
  </si>
  <si>
    <t>NO37243/15</t>
  </si>
  <si>
    <t>All My Supreme Of Serako Maybtso</t>
  </si>
  <si>
    <t>NO38030/19</t>
  </si>
  <si>
    <t>Exclusive Rights Of Serako Maybtso</t>
  </si>
  <si>
    <t>NO38252/14</t>
  </si>
  <si>
    <t>Zicata's Tronjana Of Storm</t>
  </si>
  <si>
    <t>NO39618/19</t>
  </si>
  <si>
    <t>Nivi</t>
  </si>
  <si>
    <t>NO39760/18</t>
  </si>
  <si>
    <t>Jewel's White's Nerax Of Baron</t>
  </si>
  <si>
    <t>NO39982/19</t>
  </si>
  <si>
    <t>Kvit-taz Skrållan Buwo</t>
  </si>
  <si>
    <t>NO39983/19</t>
  </si>
  <si>
    <t>Kvit-taz Natasja Buwo</t>
  </si>
  <si>
    <t>NO40490/12</t>
  </si>
  <si>
    <t>Polarhaugens Bianco Padrone</t>
  </si>
  <si>
    <t>Polarjuvelen's Magiske Myrull-ip</t>
  </si>
  <si>
    <t>NO41347/15</t>
  </si>
  <si>
    <t>Børos Iris</t>
  </si>
  <si>
    <t>Magne Haaland</t>
  </si>
  <si>
    <t>Magne Haaland/22.06.2018 Dagny Spanne Kjær begge samme</t>
  </si>
  <si>
    <t>NO41882/19</t>
  </si>
  <si>
    <t>Allegaisas Dancer Of Polarhiet</t>
  </si>
  <si>
    <t>NO43868/17</t>
  </si>
  <si>
    <t>Pilskaret's Bubbling Champagne</t>
  </si>
  <si>
    <t>NO44206/17</t>
  </si>
  <si>
    <t>Snødehulens Ursa Falk</t>
  </si>
  <si>
    <t>NO44907/19</t>
  </si>
  <si>
    <t>Amirah</t>
  </si>
  <si>
    <t>NO45177/13</t>
  </si>
  <si>
    <t>Polarhaugens Captain Of The World</t>
  </si>
  <si>
    <t>NO45845/13</t>
  </si>
  <si>
    <t>Crystalclear's Barry's Bay</t>
  </si>
  <si>
    <t>NO46758/12</t>
  </si>
  <si>
    <t>Prince</t>
  </si>
  <si>
    <t>? Ikke påført resultat</t>
  </si>
  <si>
    <t>NO47158/18</t>
  </si>
  <si>
    <t>Zicata's A. Raia Of Tico</t>
  </si>
  <si>
    <t>NO47161/18</t>
  </si>
  <si>
    <t>Zicata's A. Roberto Of Tico</t>
  </si>
  <si>
    <t>NO47268/14</t>
  </si>
  <si>
    <t>Rajumas Gina Of Billie</t>
  </si>
  <si>
    <t>NO47480/19</t>
  </si>
  <si>
    <t>Polarjuvelen's Orion Onyx Lo</t>
  </si>
  <si>
    <t>NO47485/19</t>
  </si>
  <si>
    <t>Polarjuvelen's Orion Nuuk Lo</t>
  </si>
  <si>
    <t>NO47572/19</t>
  </si>
  <si>
    <t>Urban Natives Don't Stop Me Now</t>
  </si>
  <si>
    <t>NO47576/19</t>
  </si>
  <si>
    <t>Urban Natives Dolly Dagger</t>
  </si>
  <si>
    <t>NO47942/17</t>
  </si>
  <si>
    <t>Rajumas Ivan Of Frenchy</t>
  </si>
  <si>
    <t>NO47991/17</t>
  </si>
  <si>
    <t>Catch My Dream Of Serako Maybtso</t>
  </si>
  <si>
    <t>NO47992/17</t>
  </si>
  <si>
    <t>Cosmic Girl Of Serako Maybtso</t>
  </si>
  <si>
    <t>NO48483/18</t>
  </si>
  <si>
    <t>Kvitkrullen's Lida</t>
  </si>
  <si>
    <t>NO49621/11</t>
  </si>
  <si>
    <t>Polarhiet's Kadmilos The Mystery</t>
  </si>
  <si>
    <t>NO50360/19</t>
  </si>
  <si>
    <t>Chief Of Iroquoise Eluwilussit</t>
  </si>
  <si>
    <t>NO50361/19</t>
  </si>
  <si>
    <t>Chief Of Iroquoise Enaya Eleana</t>
  </si>
  <si>
    <t>NO50365/19</t>
  </si>
  <si>
    <t>Chief Of Iroquoise Edwin</t>
  </si>
  <si>
    <t>Rajumas Just Aboki Of Otis</t>
  </si>
  <si>
    <t>NO50808/18</t>
  </si>
  <si>
    <t>Olybkas Tia Tanaka</t>
  </si>
  <si>
    <t>NO51234/18</t>
  </si>
  <si>
    <t>Polarjuvelen's Nøste Nanook-mp</t>
  </si>
  <si>
    <t>NO51238/18</t>
  </si>
  <si>
    <t>Polarjuvelen's Nøste Sera-mp</t>
  </si>
  <si>
    <t>NO52248/18</t>
  </si>
  <si>
    <t>Jewel's White's Aiza The Wice</t>
  </si>
  <si>
    <t>NO52258/19</t>
  </si>
  <si>
    <t>Polarhiet's Kickstart My Heart</t>
  </si>
  <si>
    <t>NO52575/18</t>
  </si>
  <si>
    <t>Lexi</t>
  </si>
  <si>
    <t>NO53193/19</t>
  </si>
  <si>
    <t>Pilskaret's Dusk To Dawn</t>
  </si>
  <si>
    <t>NO53198/19</t>
  </si>
  <si>
    <t>Pilskaret's Desert Rose</t>
  </si>
  <si>
    <t>NO53226/19</t>
  </si>
  <si>
    <t>Sabarka Anne Av Vinterborgen</t>
  </si>
  <si>
    <t>NO53231/19</t>
  </si>
  <si>
    <t>Sabarka Mio Av Vinterborgen</t>
  </si>
  <si>
    <t>NO53297/18</t>
  </si>
  <si>
    <t>NO53547/18</t>
  </si>
  <si>
    <t>Snødehulens Tapre Kvitebjørn</t>
  </si>
  <si>
    <t>NO54921/19</t>
  </si>
  <si>
    <t>Bjørgetunet's Beautiful Trauma</t>
  </si>
  <si>
    <t>NO54922/19</t>
  </si>
  <si>
    <t>Bjørgetunet's Beautiful Courage</t>
  </si>
  <si>
    <t>NO54925/19</t>
  </si>
  <si>
    <t>Bjørgetunet's Beautiful I Am Here</t>
  </si>
  <si>
    <t>NO55207/19</t>
  </si>
  <si>
    <t>Yakari Son Of Washakie And Frøya</t>
  </si>
  <si>
    <t>NO55249/17</t>
  </si>
  <si>
    <t>Michèle Mouton</t>
  </si>
  <si>
    <t>NO55577/15</t>
  </si>
  <si>
    <t>Bonny H</t>
  </si>
  <si>
    <t>NO55846/14</t>
  </si>
  <si>
    <t>Polarhiet's Shine Your Light On Me</t>
  </si>
  <si>
    <t>NO55847/14</t>
  </si>
  <si>
    <t>Polarhiet's Star Of My Heart</t>
  </si>
  <si>
    <t>NO56034/19</t>
  </si>
  <si>
    <t>Polarhiet's Let The Show Begin</t>
  </si>
  <si>
    <t>NO56035/19</t>
  </si>
  <si>
    <t>Polarhiet's Let The Game Begin</t>
  </si>
  <si>
    <t>NO56036/19</t>
  </si>
  <si>
    <t>Polarhiet's Let The Party Begin</t>
  </si>
  <si>
    <t>NO56399/18</t>
  </si>
  <si>
    <t>Bjørgetunet's Appetite For Roses</t>
  </si>
  <si>
    <t>NO57330/17</t>
  </si>
  <si>
    <t>Alice Of Lille My</t>
  </si>
  <si>
    <t>NO57432/13</t>
  </si>
  <si>
    <t>Frost</t>
  </si>
  <si>
    <t>NO57667/17</t>
  </si>
  <si>
    <t>Fun With Fryd Av Fannhvit</t>
  </si>
  <si>
    <t>NO57670/17</t>
  </si>
  <si>
    <t>Time Freeze Idefix Av Fannhvit</t>
  </si>
  <si>
    <t>NO57848/12</t>
  </si>
  <si>
    <t>Nærbus Christo</t>
  </si>
  <si>
    <t>S43582/2009</t>
  </si>
  <si>
    <t>Dragviken's Quack A Doodle Do</t>
  </si>
  <si>
    <t>SE10364/2019</t>
  </si>
  <si>
    <t>Kjeborg's Sweet Love Of Viktoria</t>
  </si>
  <si>
    <t>SE20177/2014</t>
  </si>
  <si>
    <t>Kjeborg's Timeless Beauty</t>
  </si>
  <si>
    <t>SE24987/2019</t>
  </si>
  <si>
    <t>Kjeborg's Snowstar Of Lykke</t>
  </si>
  <si>
    <t>SE31323/2019</t>
  </si>
  <si>
    <t>Snötrollens Mapacha De Koda</t>
  </si>
  <si>
    <t>SE39117/2019</t>
  </si>
  <si>
    <t>Deejasome Ole Dole Doff</t>
  </si>
  <si>
    <t>SE47692/2019</t>
  </si>
  <si>
    <t>Kjeborg's Perfect Friend Of Beauty</t>
  </si>
  <si>
    <t>SE52460/2019</t>
  </si>
  <si>
    <t>Ronevikens Konstantin Av Mundo</t>
  </si>
  <si>
    <t>SE54260/2015</t>
  </si>
  <si>
    <t>Kjeborg's White Pearl Of Samlee</t>
  </si>
  <si>
    <t>SE54362/2011</t>
  </si>
  <si>
    <t>Deejasome Inget Eller Allt</t>
  </si>
  <si>
    <t>SE55778/2017</t>
  </si>
  <si>
    <t>Kjeborg's Sparkling Snow Of Ruby</t>
  </si>
  <si>
    <t>SPKP555</t>
  </si>
  <si>
    <t>Maytella Clown Du Soleil</t>
  </si>
  <si>
    <t>UKU0205028</t>
  </si>
  <si>
    <t>Lumiere De Lavie Dynastic Essence</t>
  </si>
  <si>
    <t>Totalt:</t>
  </si>
  <si>
    <t xml:space="preserve">08279/08         </t>
  </si>
  <si>
    <t>Polarhiet's Emperor Of The Arctic</t>
  </si>
  <si>
    <t>H</t>
  </si>
  <si>
    <t xml:space="preserve">BCU212-000470    </t>
  </si>
  <si>
    <t>Smile Elite Absolute Harmony</t>
  </si>
  <si>
    <t>T</t>
  </si>
  <si>
    <t>CMKU/S/2947/18</t>
  </si>
  <si>
    <t>Vicroy Jewel for Orelansnow</t>
  </si>
  <si>
    <t xml:space="preserve">DK03319/2013     </t>
  </si>
  <si>
    <t>White Samoyeds Foxy Of Eddie</t>
  </si>
  <si>
    <t>19.02.2014</t>
  </si>
  <si>
    <t xml:space="preserve">NO30011/12       </t>
  </si>
  <si>
    <t>Olybkas Divine Destinee O'sanna</t>
  </si>
  <si>
    <t>NO30297/14</t>
  </si>
  <si>
    <t>Olybkas Inspiring Ibiza</t>
  </si>
  <si>
    <t xml:space="preserve">NO30481/18       </t>
  </si>
  <si>
    <t>Polarjuvelen's Lykke Ilu -Bh</t>
  </si>
  <si>
    <t xml:space="preserve">NO30486/18       </t>
  </si>
  <si>
    <t xml:space="preserve">NO30824/17       </t>
  </si>
  <si>
    <t>Kvitkrullen's Galja</t>
  </si>
  <si>
    <t xml:space="preserve">NO32054/12       </t>
  </si>
  <si>
    <t>Crystalclear's Piccadilly</t>
  </si>
  <si>
    <t xml:space="preserve">NO32167/17       </t>
  </si>
  <si>
    <t>Olybkas Quincy Qamar</t>
  </si>
  <si>
    <t xml:space="preserve">NO32171/17       </t>
  </si>
  <si>
    <t>Olybkas Qwara Qantas</t>
  </si>
  <si>
    <t xml:space="preserve">NO32340/18       </t>
  </si>
  <si>
    <t>Polarhiet's Dream About Magic</t>
  </si>
  <si>
    <t xml:space="preserve">NO32342/18       </t>
  </si>
  <si>
    <t>Polarhiet's Dream About Trouble</t>
  </si>
  <si>
    <t xml:space="preserve">NO32343/18       </t>
  </si>
  <si>
    <t>Polarhiet's Dream About Silence</t>
  </si>
  <si>
    <t xml:space="preserve">NO32346/18       </t>
  </si>
  <si>
    <t>Polarhiet's Dream About Snow Rose</t>
  </si>
  <si>
    <t xml:space="preserve">NO32347/18       </t>
  </si>
  <si>
    <t>Polarhiet's Dream Of A Snow Angel</t>
  </si>
  <si>
    <t xml:space="preserve">NO32349/18       </t>
  </si>
  <si>
    <t xml:space="preserve">NO32514/18       </t>
  </si>
  <si>
    <t xml:space="preserve">NO32515/18       </t>
  </si>
  <si>
    <t>Østbylias White Wonderful Vega</t>
  </si>
  <si>
    <t xml:space="preserve">NO32516/18       </t>
  </si>
  <si>
    <t xml:space="preserve">NO33232/17       </t>
  </si>
  <si>
    <t>Polarhiet's Zealous Helios</t>
  </si>
  <si>
    <t xml:space="preserve">NO33435/18       </t>
  </si>
  <si>
    <t>Chief Of Iroquoise Demothi</t>
  </si>
  <si>
    <t xml:space="preserve">NO33436/18       </t>
  </si>
  <si>
    <t>Chief Of Iroquoise Dyani</t>
  </si>
  <si>
    <t xml:space="preserve">NO33437/18       </t>
  </si>
  <si>
    <t>Chief Of Iroquoise Denali</t>
  </si>
  <si>
    <t xml:space="preserve">NO33438/18       </t>
  </si>
  <si>
    <t>Chief Of Iroquoise Delaia</t>
  </si>
  <si>
    <t xml:space="preserve">NO33439/18       </t>
  </si>
  <si>
    <t>Chief Of Iroquoise Dakota</t>
  </si>
  <si>
    <t xml:space="preserve">NO33664/17       </t>
  </si>
  <si>
    <t>Altairs White Snowhunter</t>
  </si>
  <si>
    <t xml:space="preserve">NO33735/15       </t>
  </si>
  <si>
    <t>Polarhiet's Touch Of Magic</t>
  </si>
  <si>
    <t xml:space="preserve">NO34340/15       </t>
  </si>
  <si>
    <t>POLARHIET's Unique Style Of King</t>
  </si>
  <si>
    <t xml:space="preserve">NO35202/18       </t>
  </si>
  <si>
    <t>Olybkas Swing Swing</t>
  </si>
  <si>
    <t xml:space="preserve">NO35206/18       </t>
  </si>
  <si>
    <t>Olybkas Secret Service</t>
  </si>
  <si>
    <t xml:space="preserve">NO35207/18       </t>
  </si>
  <si>
    <t>Olybkas Silent Singer</t>
  </si>
  <si>
    <t xml:space="preserve">NO35308/14       </t>
  </si>
  <si>
    <t>Ariel</t>
  </si>
  <si>
    <t>lukket</t>
  </si>
  <si>
    <t>Uttalt/lukket</t>
  </si>
  <si>
    <t>28.03.2019</t>
  </si>
  <si>
    <t xml:space="preserve">NO35589/18       </t>
  </si>
  <si>
    <t>Basse</t>
  </si>
  <si>
    <t xml:space="preserve">NO35782/16       </t>
  </si>
  <si>
    <t>Vinternatten sin vakre Aurora</t>
  </si>
  <si>
    <t xml:space="preserve">NO37033/16       </t>
  </si>
  <si>
    <t xml:space="preserve">NO37091/15       </t>
  </si>
  <si>
    <t xml:space="preserve">NO39263/18       </t>
  </si>
  <si>
    <t>Polarhiet's Exclusive Arctic King</t>
  </si>
  <si>
    <t xml:space="preserve">NO39265/18       </t>
  </si>
  <si>
    <t>Polarhiet's Exclusive Arctic Queen</t>
  </si>
  <si>
    <t xml:space="preserve">NO39267/18       </t>
  </si>
  <si>
    <t>Polarhiet's Exclusive Arctic Dream</t>
  </si>
  <si>
    <t xml:space="preserve">NO39736/18       </t>
  </si>
  <si>
    <t>Polarhiet's Fast N'Furious</t>
  </si>
  <si>
    <t xml:space="preserve">NO39738/18       </t>
  </si>
  <si>
    <t>Polarhiet's Fast N'Curious</t>
  </si>
  <si>
    <t>NO39762/18</t>
  </si>
  <si>
    <t>Jewel's White's Miss Naima</t>
  </si>
  <si>
    <t xml:space="preserve">NO40958/16       </t>
  </si>
  <si>
    <t>Jewel's White's I Am Junior</t>
  </si>
  <si>
    <t xml:space="preserve">NO40977/18       </t>
  </si>
  <si>
    <t>Polarjuvelen's Magiske Sarek -Ip</t>
  </si>
  <si>
    <t xml:space="preserve">NO41347/15       </t>
  </si>
  <si>
    <t xml:space="preserve">NO41671/14       </t>
  </si>
  <si>
    <t>POLARHIET's Queen Of Goddess</t>
  </si>
  <si>
    <t xml:space="preserve">NO42644/17       </t>
  </si>
  <si>
    <t>Mef III av Nondagstind</t>
  </si>
  <si>
    <t xml:space="preserve">NO44202/17       </t>
  </si>
  <si>
    <t>Snødehulens Unike Lerke</t>
  </si>
  <si>
    <t xml:space="preserve">NO44204/17       </t>
  </si>
  <si>
    <t>Snødehulens Ursa Ravn</t>
  </si>
  <si>
    <t xml:space="preserve">NO46945/18       </t>
  </si>
  <si>
    <t>Polarhiet's Great N'Fancy Dreamer</t>
  </si>
  <si>
    <t xml:space="preserve">NO46946/18       </t>
  </si>
  <si>
    <t>Polarhiet's Glorious N'Fancy Star</t>
  </si>
  <si>
    <t xml:space="preserve">NO46948/18       </t>
  </si>
  <si>
    <t xml:space="preserve">NO47620/15       </t>
  </si>
  <si>
    <t>Virma</t>
  </si>
  <si>
    <t xml:space="preserve">NO48035/18       </t>
  </si>
  <si>
    <t xml:space="preserve">NO48267/14       </t>
  </si>
  <si>
    <t>Olybkas Kingdom Knight</t>
  </si>
  <si>
    <t xml:space="preserve">NO48486/18       </t>
  </si>
  <si>
    <t xml:space="preserve">NO49023/17       </t>
  </si>
  <si>
    <t>Asti</t>
  </si>
  <si>
    <t xml:space="preserve">NO50450/18       </t>
  </si>
  <si>
    <t>Polarhiet's Hope For Love</t>
  </si>
  <si>
    <t xml:space="preserve">NO50815/18       </t>
  </si>
  <si>
    <t>Olybkas Tzar Tchaikovsky</t>
  </si>
  <si>
    <t xml:space="preserve">NO50994/13       </t>
  </si>
  <si>
    <t>Chief Of Iroquoise Washakie</t>
  </si>
  <si>
    <t>03.09.2014</t>
  </si>
  <si>
    <t xml:space="preserve">NO51194/13       </t>
  </si>
  <si>
    <t>Kamas Siku Av Vinterborgen</t>
  </si>
  <si>
    <t>12.04.2018</t>
  </si>
  <si>
    <t xml:space="preserve">NO51258/16       </t>
  </si>
  <si>
    <t>Catch My Spirit's First Edition</t>
  </si>
  <si>
    <t xml:space="preserve">NO51260/16       </t>
  </si>
  <si>
    <t>Catch My Spirit's First Time</t>
  </si>
  <si>
    <t xml:space="preserve">NO51388/17       </t>
  </si>
  <si>
    <t>Reidar</t>
  </si>
  <si>
    <t xml:space="preserve">NO53550/18       </t>
  </si>
  <si>
    <t xml:space="preserve">NO53551/18       </t>
  </si>
  <si>
    <t>Snødehulens Trolske Vittre</t>
  </si>
  <si>
    <t xml:space="preserve">NO53552/18       </t>
  </si>
  <si>
    <t xml:space="preserve">NO53556/16       </t>
  </si>
  <si>
    <t>Polarhiet's You Make Me Crazy</t>
  </si>
  <si>
    <t xml:space="preserve">NO54652/16       </t>
  </si>
  <si>
    <t>Olybkas Perfect Pearl</t>
  </si>
  <si>
    <t>Fibrae latae</t>
  </si>
  <si>
    <t>19.12.2017</t>
  </si>
  <si>
    <t xml:space="preserve">NO54731/13       </t>
  </si>
  <si>
    <t>First Party Girl Of Serako Maybtso</t>
  </si>
  <si>
    <t xml:space="preserve">NO54854/14       </t>
  </si>
  <si>
    <t>POLARHIET's Rockin' Love Of Gucci</t>
  </si>
  <si>
    <t xml:space="preserve">NO55465/17       </t>
  </si>
  <si>
    <t>Kringle IV av Nondagstind</t>
  </si>
  <si>
    <t xml:space="preserve">NO55467/17       </t>
  </si>
  <si>
    <t>Foccaccia IV av Nondagstind</t>
  </si>
  <si>
    <t xml:space="preserve">NO55927/17       </t>
  </si>
  <si>
    <t>Zicata's Aidi My Of Aslak</t>
  </si>
  <si>
    <t xml:space="preserve">NO57328/17       </t>
  </si>
  <si>
    <t>Anakin Gizmo</t>
  </si>
  <si>
    <t>NO57335/17</t>
  </si>
  <si>
    <t>Albus</t>
  </si>
  <si>
    <t xml:space="preserve">NO57420/17       </t>
  </si>
  <si>
    <t>Herman</t>
  </si>
  <si>
    <t xml:space="preserve">NO57434/13       </t>
  </si>
  <si>
    <t>Frost I</t>
  </si>
  <si>
    <t xml:space="preserve">NO57472/17       </t>
  </si>
  <si>
    <t>Grønnvinters Chakka</t>
  </si>
  <si>
    <t xml:space="preserve">NO57666/17       </t>
  </si>
  <si>
    <t>Fun with Luna II av Fannhvit</t>
  </si>
  <si>
    <t xml:space="preserve">NO57675/17       </t>
  </si>
  <si>
    <t>Time Freeze Arya av Fannhvit</t>
  </si>
  <si>
    <t xml:space="preserve">NO58989/17       </t>
  </si>
  <si>
    <t>Jewel's White's surprising Rocco</t>
  </si>
  <si>
    <t xml:space="preserve">NO59630/17       </t>
  </si>
  <si>
    <t xml:space="preserve">NO60216/17       </t>
  </si>
  <si>
    <t>Olybkas Royal Rosalka</t>
  </si>
  <si>
    <t xml:space="preserve">PKRV25242        </t>
  </si>
  <si>
    <t>Lily Dolina Fanty</t>
  </si>
  <si>
    <t xml:space="preserve">SE13255/2017     </t>
  </si>
  <si>
    <t>Danny</t>
  </si>
  <si>
    <t xml:space="preserve">SE14433/2014     </t>
  </si>
  <si>
    <t>Kjeborg's Royal Queen</t>
  </si>
  <si>
    <t xml:space="preserve">SE16028/2014     </t>
  </si>
  <si>
    <t>Kjeborg's Somebody Loves You</t>
  </si>
  <si>
    <t xml:space="preserve">SE18922/2016     </t>
  </si>
  <si>
    <t>Jämtdalen's Belinda Carlisle</t>
  </si>
  <si>
    <t xml:space="preserve">SE34473/2014     </t>
  </si>
  <si>
    <t>Kjeborg's Unbelievable Thunder</t>
  </si>
  <si>
    <t xml:space="preserve">SE34590/2015     </t>
  </si>
  <si>
    <t>Sun Master's Ring Of Fire</t>
  </si>
  <si>
    <t xml:space="preserve">SE39066/2017     </t>
  </si>
  <si>
    <t>Kjeborg's Hvite Skjönnhet av Beauty</t>
  </si>
  <si>
    <t xml:space="preserve">SE39069/2017     </t>
  </si>
  <si>
    <t>Kjeborg's Hvite Juvel av Beauty</t>
  </si>
  <si>
    <t xml:space="preserve">SE46778/2012     </t>
  </si>
  <si>
    <t>Kjeborg's Midnight Dream Of Miriel</t>
  </si>
  <si>
    <t xml:space="preserve">SE52105/2014     </t>
  </si>
  <si>
    <t>Kjeborg's Valena</t>
  </si>
  <si>
    <t xml:space="preserve">SE55777/2017     </t>
  </si>
  <si>
    <t>Kjeborg's Sunny Dream Of Ruby</t>
  </si>
  <si>
    <t>SE57492/2018</t>
  </si>
  <si>
    <t>Blåtassen Echinacea Alba</t>
  </si>
  <si>
    <t xml:space="preserve">SE59728/2016     </t>
  </si>
  <si>
    <t>Polarullens Izo Of Supermoon</t>
  </si>
  <si>
    <t>Antall</t>
  </si>
  <si>
    <t>Uttalt %</t>
  </si>
  <si>
    <t>Antall hunder</t>
  </si>
  <si>
    <t>Fri %</t>
  </si>
  <si>
    <t>Mild %</t>
  </si>
  <si>
    <t>Moderat %</t>
  </si>
  <si>
    <t>Alle</t>
  </si>
  <si>
    <t>2019-20</t>
  </si>
  <si>
    <t>Total</t>
  </si>
  <si>
    <t>GONIOSKOPI PÅ SAMOJED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</si>
</sst>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,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CC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/>
    <xf numFmtId="1" fontId="3" fillId="0" borderId="1" xfId="0" applyNumberFormat="1" applyFont="1" applyBorder="1"/>
    <xf numFmtId="9" fontId="3" fillId="0" borderId="1" xfId="0" applyNumberFormat="1" applyFont="1" applyBorder="1"/>
    <xf numFmtId="9" fontId="4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3" xfId="0" applyFont="1" applyFill="1" applyBorder="1"/>
    <xf numFmtId="14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/>
    <xf numFmtId="14" fontId="3" fillId="2" borderId="4" xfId="0" applyNumberFormat="1" applyFont="1" applyFill="1" applyBorder="1"/>
    <xf numFmtId="0" fontId="3" fillId="3" borderId="3" xfId="0" applyFont="1" applyFill="1" applyBorder="1"/>
    <xf numFmtId="0" fontId="5" fillId="0" borderId="0" xfId="0" applyFont="1"/>
    <xf numFmtId="0" fontId="3" fillId="3" borderId="1" xfId="0" applyFont="1" applyFill="1" applyBorder="1"/>
    <xf numFmtId="9" fontId="4" fillId="0" borderId="0" xfId="0" applyNumberFormat="1" applyFont="1"/>
    <xf numFmtId="9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49" fontId="3" fillId="0" borderId="5" xfId="0" applyNumberFormat="1" applyFont="1" applyBorder="1"/>
    <xf numFmtId="0" fontId="3" fillId="0" borderId="8" xfId="0" applyFont="1" applyBorder="1"/>
    <xf numFmtId="1" fontId="3" fillId="0" borderId="6" xfId="0" applyNumberFormat="1" applyFont="1" applyBorder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49" fontId="4" fillId="0" borderId="0" xfId="0" applyNumberFormat="1" applyFont="1"/>
    <xf numFmtId="9" fontId="3" fillId="0" borderId="5" xfId="0" applyNumberFormat="1" applyFont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1" fontId="3" fillId="0" borderId="9" xfId="0" applyNumberFormat="1" applyFont="1" applyBorder="1"/>
    <xf numFmtId="1" fontId="4" fillId="0" borderId="1" xfId="0" applyNumberFormat="1" applyFont="1" applyBorder="1"/>
    <xf numFmtId="9" fontId="4" fillId="0" borderId="5" xfId="0" applyNumberFormat="1" applyFont="1" applyBorder="1"/>
    <xf numFmtId="165" fontId="3" fillId="0" borderId="5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9" fontId="3" fillId="0" borderId="6" xfId="0" applyNumberFormat="1" applyFont="1" applyBorder="1"/>
    <xf numFmtId="0" fontId="4" fillId="0" borderId="0" xfId="0" applyFo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10" xfId="0" applyFon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1" xfId="0" applyNumberFormat="1" applyFont="1" applyBorder="1"/>
    <xf numFmtId="9" fontId="3" fillId="0" borderId="11" xfId="0" applyNumberFormat="1" applyFont="1" applyBorder="1"/>
    <xf numFmtId="165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0" fontId="4" fillId="0" borderId="0" xfId="0" applyNumberFormat="1" applyFont="1"/>
    <xf numFmtId="10" fontId="3" fillId="0" borderId="0" xfId="0" applyNumberFormat="1" applyFont="1"/>
    <xf numFmtId="10" fontId="4" fillId="4" borderId="3" xfId="0" applyNumberFormat="1" applyFont="1" applyFill="1" applyBorder="1"/>
    <xf numFmtId="0" fontId="3" fillId="5" borderId="3" xfId="0" applyFont="1" applyFill="1" applyBorder="1"/>
    <xf numFmtId="0" fontId="3" fillId="4" borderId="3" xfId="0" applyFont="1" applyFill="1" applyBorder="1"/>
    <xf numFmtId="10" fontId="4" fillId="5" borderId="3" xfId="0" applyNumberFormat="1" applyFont="1" applyFill="1" applyBorder="1"/>
    <xf numFmtId="0" fontId="3" fillId="4" borderId="0" xfId="0" applyFont="1" applyFill="1"/>
    <xf numFmtId="164" fontId="3" fillId="2" borderId="9" xfId="0" applyNumberFormat="1" applyFont="1" applyFill="1" applyBorder="1" applyAlignment="1">
      <alignment vertical="center" wrapText="1"/>
    </xf>
    <xf numFmtId="10" fontId="7" fillId="6" borderId="0" xfId="0" applyNumberFormat="1" applyFont="1" applyFill="1"/>
    <xf numFmtId="10" fontId="6" fillId="7" borderId="0" xfId="0" applyNumberFormat="1" applyFont="1" applyFill="1"/>
    <xf numFmtId="10" fontId="7" fillId="8" borderId="0" xfId="0" applyNumberFormat="1" applyFont="1" applyFill="1"/>
    <xf numFmtId="0" fontId="2" fillId="0" borderId="0" xfId="0" applyFont="1"/>
    <xf numFmtId="0" fontId="1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autoTitleDeleted val="1"/>
    <c:plotArea>
      <c:layout>
        <c:manualLayout>
          <c:xMode val="edge"/>
          <c:yMode val="edge"/>
          <c:x val="8.7386406792534788E-2"/>
          <c:y val="6.5015015015015026E-2"/>
          <c:w val="0.85966220431857632"/>
          <c:h val="0.80390390390390409"/>
        </c:manualLayout>
      </c:layout>
      <c:lineChart>
        <c:grouping val="standard"/>
        <c:varyColors val="0"/>
        <c:ser>
          <c:idx val="0"/>
          <c:order val="0"/>
          <c:tx>
            <c:v>Antall hunder</c:v>
          </c:tx>
          <c:spPr>
            <a:ln w="28575" cmpd="sng">
              <a:solidFill>
                <a:srgbClr val="004586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Diagram!$A$4:$A$10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Diagram!$B$4:$B$10</c:f>
              <c:numCache>
                <c:formatCode>General</c:formatCode>
                <c:ptCount val="7"/>
                <c:pt idx="0">
                  <c:v>102</c:v>
                </c:pt>
                <c:pt idx="1">
                  <c:v>117</c:v>
                </c:pt>
                <c:pt idx="2">
                  <c:v>143</c:v>
                </c:pt>
                <c:pt idx="3">
                  <c:v>106</c:v>
                </c:pt>
                <c:pt idx="4">
                  <c:v>156</c:v>
                </c:pt>
                <c:pt idx="5">
                  <c:v>96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9-4ED6-B700-90D9A7DEC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716214"/>
        <c:axId val="1067833221"/>
      </c:lineChart>
      <c:catAx>
        <c:axId val="4727162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067833221"/>
        <c:crosses val="autoZero"/>
        <c:auto val="1"/>
        <c:lblAlgn val="ctr"/>
        <c:lblOffset val="100"/>
        <c:noMultiLvlLbl val="1"/>
      </c:catAx>
      <c:valAx>
        <c:axId val="10678332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472716214"/>
        <c:crosses val="autoZero"/>
        <c:crossBetween val="between"/>
        <c:majorUnit val="25"/>
      </c:valAx>
    </c:plotArea>
    <c:legend>
      <c:legendPos val="tr"/>
      <c:overlay val="1"/>
      <c:txPr>
        <a:bodyPr/>
        <a:lstStyle/>
        <a:p>
          <a:pPr lvl="0">
            <a:defRPr sz="1000" b="0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autoTitleDeleted val="1"/>
    <c:plotArea>
      <c:layout>
        <c:manualLayout>
          <c:xMode val="edge"/>
          <c:yMode val="edge"/>
          <c:x val="9.3405310866724683E-2"/>
          <c:y val="6.5060240963855404E-2"/>
          <c:w val="0.85694312118902449"/>
          <c:h val="0.80361445783132512"/>
        </c:manualLayout>
      </c:layout>
      <c:lineChart>
        <c:grouping val="standard"/>
        <c:varyColors val="1"/>
        <c:ser>
          <c:idx val="0"/>
          <c:order val="0"/>
          <c:tx>
            <c:v>Fri %</c:v>
          </c:tx>
          <c:spPr>
            <a:ln w="28575" cmpd="sng">
              <a:solidFill>
                <a:srgbClr val="000000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Diagram!$I$4:$I$10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Diagram!$J$4:$J$10</c:f>
              <c:numCache>
                <c:formatCode>0.00%</c:formatCode>
                <c:ptCount val="7"/>
                <c:pt idx="0">
                  <c:v>0.30392156862745096</c:v>
                </c:pt>
                <c:pt idx="1">
                  <c:v>0.27350427350427353</c:v>
                </c:pt>
                <c:pt idx="2">
                  <c:v>0.36363636363636365</c:v>
                </c:pt>
                <c:pt idx="3">
                  <c:v>0.42452830188679247</c:v>
                </c:pt>
                <c:pt idx="4">
                  <c:v>0.39743589743589741</c:v>
                </c:pt>
                <c:pt idx="5">
                  <c:v>0.40625</c:v>
                </c:pt>
                <c:pt idx="6">
                  <c:v>0.47826086956521741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8F2-939C-74A4704F0E37}"/>
            </c:ext>
          </c:extLst>
        </c:ser>
        <c:ser>
          <c:idx val="1"/>
          <c:order val="1"/>
          <c:tx>
            <c:v>Mild %</c:v>
          </c:tx>
          <c:spPr>
            <a:ln w="28575" cmpd="sng">
              <a:solidFill>
                <a:srgbClr val="F4CCCC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Diagram!$I$4:$I$10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Diagram!$K$4:$K$10</c:f>
              <c:numCache>
                <c:formatCode>0.00%</c:formatCode>
                <c:ptCount val="7"/>
                <c:pt idx="0">
                  <c:v>0.28431372549019607</c:v>
                </c:pt>
                <c:pt idx="1">
                  <c:v>0.42735042735042733</c:v>
                </c:pt>
                <c:pt idx="2">
                  <c:v>0.34965034965034963</c:v>
                </c:pt>
                <c:pt idx="3">
                  <c:v>0.30188679245283018</c:v>
                </c:pt>
                <c:pt idx="4">
                  <c:v>0.30769230769230771</c:v>
                </c:pt>
                <c:pt idx="5">
                  <c:v>0.3125</c:v>
                </c:pt>
                <c:pt idx="6">
                  <c:v>0.28260869565217389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E-48F2-939C-74A4704F0E37}"/>
            </c:ext>
          </c:extLst>
        </c:ser>
        <c:ser>
          <c:idx val="2"/>
          <c:order val="2"/>
          <c:tx>
            <c:v>Moderat %</c:v>
          </c:tx>
          <c:spPr>
            <a:ln w="28575" cmpd="sng">
              <a:solidFill>
                <a:srgbClr val="E06666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Diagram!$I$4:$I$10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Diagram!$L$4:$L$10</c:f>
              <c:numCache>
                <c:formatCode>0.00%</c:formatCode>
                <c:ptCount val="7"/>
                <c:pt idx="0">
                  <c:v>0.22549019607843138</c:v>
                </c:pt>
                <c:pt idx="1">
                  <c:v>0.18803418803418803</c:v>
                </c:pt>
                <c:pt idx="2">
                  <c:v>0.22377622377622378</c:v>
                </c:pt>
                <c:pt idx="3">
                  <c:v>0.19811320754716982</c:v>
                </c:pt>
                <c:pt idx="4">
                  <c:v>0.16666666666666666</c:v>
                </c:pt>
                <c:pt idx="5">
                  <c:v>0.19791666666666666</c:v>
                </c:pt>
                <c:pt idx="6">
                  <c:v>0.15217391304347827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E-48F2-939C-74A4704F0E37}"/>
            </c:ext>
          </c:extLst>
        </c:ser>
        <c:ser>
          <c:idx val="3"/>
          <c:order val="3"/>
          <c:tx>
            <c:v>Uttalt %</c:v>
          </c:tx>
          <c:spPr>
            <a:ln w="28575" cmpd="sng">
              <a:solidFill>
                <a:srgbClr val="990000">
                  <a:alpha val="100000"/>
                </a:srgbClr>
              </a:solidFill>
            </a:ln>
          </c:spPr>
          <c:marker>
            <c:symbol val="none"/>
          </c:marker>
          <c:cat>
            <c:numRef>
              <c:f>Diagram!$I$4:$I$10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Diagram!$M$4:$M$10</c:f>
              <c:numCache>
                <c:formatCode>0.00%</c:formatCode>
                <c:ptCount val="7"/>
                <c:pt idx="0">
                  <c:v>0.18627450980392157</c:v>
                </c:pt>
                <c:pt idx="1">
                  <c:v>0.1111111111111111</c:v>
                </c:pt>
                <c:pt idx="2">
                  <c:v>6.2937062937062943E-2</c:v>
                </c:pt>
                <c:pt idx="3">
                  <c:v>7.5471698113207544E-2</c:v>
                </c:pt>
                <c:pt idx="4">
                  <c:v>0.12820512820512819</c:v>
                </c:pt>
                <c:pt idx="5">
                  <c:v>8.3333333333333329E-2</c:v>
                </c:pt>
                <c:pt idx="6">
                  <c:v>8.6956521739130432E-2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6E-48F2-939C-74A4704F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582264"/>
        <c:axId val="764985951"/>
      </c:lineChart>
      <c:catAx>
        <c:axId val="1410582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764985951"/>
        <c:crosses val="autoZero"/>
        <c:auto val="1"/>
        <c:lblAlgn val="ctr"/>
        <c:lblOffset val="100"/>
        <c:noMultiLvlLbl val="1"/>
      </c:catAx>
      <c:valAx>
        <c:axId val="764985951"/>
        <c:scaling>
          <c:orientation val="minMax"/>
          <c:max val="0.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10582264"/>
        <c:crosses val="autoZero"/>
        <c:crossBetween val="between"/>
        <c:majorUnit val="0.1"/>
        <c:minorUnit val="0.1"/>
      </c:valAx>
    </c:plotArea>
    <c:legend>
      <c:legendPos val="tr"/>
      <c:layout>
        <c:manualLayout>
          <c:xMode val="edge"/>
          <c:yMode val="edge"/>
          <c:x val="0.78398950131233591"/>
          <c:y val="0.23209246434557124"/>
          <c:w val="0.18199767711962833"/>
          <c:h val="0.27410808588685448"/>
        </c:manualLayout>
      </c:layout>
      <c:overlay val="1"/>
      <c:txPr>
        <a:bodyPr/>
        <a:lstStyle/>
        <a:p>
          <a:pPr lvl="0">
            <a:defRPr sz="1000" b="0" i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1"/>
  <c:style val="2"/>
  <c:chart>
    <c:autoTitleDeleted val="1"/>
    <c:plotArea>
      <c:layout>
        <c:manualLayout>
          <c:xMode val="edge"/>
          <c:yMode val="edge"/>
          <c:x val="0.108605814543609"/>
          <c:y val="4.20228711002553E-2"/>
          <c:w val="0.86043645327340001"/>
          <c:h val="0.86632619074053496"/>
        </c:manualLayout>
      </c:layout>
      <c:scatterChart>
        <c:scatterStyle val="lineMarker"/>
        <c:varyColors val="1"/>
        <c:ser>
          <c:idx val="0"/>
          <c:order val="0"/>
          <c:tx>
            <c:v>Alle</c:v>
          </c:tx>
          <c:marker>
            <c:symbol val="circle"/>
            <c:size val="7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xVal>
            <c:numRef>
              <c:f>Diagram!$S$4:$S$10</c:f>
            </c:numRef>
          </c:xVal>
          <c:yVal>
            <c:numRef>
              <c:f>Diagram!$T$4:$T$10</c:f>
            </c:numRef>
          </c:yVal>
          <c:smooth val="1"/>
          <c:extLst>
            <c:ext xmlns:c16="http://schemas.microsoft.com/office/drawing/2014/chart" uri="{C3380CC4-5D6E-409C-BE32-E72D297353CC}">
              <c16:uniqueId val="{00000000-7092-43F1-8454-FBCC88842E20}"/>
            </c:ext>
          </c:extLst>
        </c:ser>
        <c:ser>
          <c:idx val="1"/>
          <c:order val="1"/>
          <c:tx>
            <c:v>2019-20</c:v>
          </c:tx>
          <c:marker>
            <c:symbol val="circle"/>
            <c:size val="7"/>
            <c:spPr>
              <a:solidFill>
                <a:srgbClr val="F6B26B"/>
              </a:solidFill>
              <a:ln cmpd="sng">
                <a:solidFill>
                  <a:srgbClr val="F6B26B"/>
                </a:solidFill>
              </a:ln>
            </c:spPr>
          </c:marker>
          <c:xVal>
            <c:numRef>
              <c:f>Diagram!$S$4:$S$10</c:f>
            </c:numRef>
          </c:xVal>
          <c:yVal>
            <c:numRef>
              <c:f>Diagram!$U$4:$U$10</c:f>
            </c:numRef>
          </c:yVal>
          <c:smooth val="1"/>
          <c:extLst>
            <c:ext xmlns:c16="http://schemas.microsoft.com/office/drawing/2014/chart" uri="{C3380CC4-5D6E-409C-BE32-E72D297353CC}">
              <c16:uniqueId val="{00000001-7092-43F1-8454-FBCC88842E20}"/>
            </c:ext>
          </c:extLst>
        </c:ser>
        <c:ser>
          <c:idx val="2"/>
          <c:order val="2"/>
          <c:tx>
            <c:v>2023</c:v>
          </c:tx>
          <c:marker>
            <c:symbol val="circle"/>
            <c:size val="7"/>
            <c:spPr>
              <a:solidFill>
                <a:srgbClr val="CC0000"/>
              </a:solidFill>
              <a:ln cmpd="sng">
                <a:solidFill>
                  <a:srgbClr val="CC0000"/>
                </a:solidFill>
              </a:ln>
            </c:spPr>
          </c:marker>
          <c:xVal>
            <c:numRef>
              <c:f>Diagram!$S$4:$S$10</c:f>
            </c:numRef>
          </c:xVal>
          <c:yVal>
            <c:numRef>
              <c:f>Diagram!$V$4:$V$10</c:f>
            </c:numRef>
          </c:yVal>
          <c:smooth val="1"/>
          <c:extLst>
            <c:ext xmlns:c16="http://schemas.microsoft.com/office/drawing/2014/chart" uri="{C3380CC4-5D6E-409C-BE32-E72D297353CC}">
              <c16:uniqueId val="{00000002-7092-43F1-8454-FBCC88842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537260"/>
        <c:axId val="1376729874"/>
      </c:scatterChart>
      <c:valAx>
        <c:axId val="155953726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376729874"/>
        <c:crosses val="autoZero"/>
        <c:crossBetween val="midCat"/>
        <c:majorUnit val="20"/>
      </c:valAx>
      <c:valAx>
        <c:axId val="13767298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%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559537260"/>
        <c:crosses val="autoZero"/>
        <c:crossBetween val="midCat"/>
        <c:majorUnit val="0.05"/>
      </c:valAx>
    </c:plotArea>
    <c:legend>
      <c:legendPos val="tr"/>
      <c:overlay val="1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15</xdr:row>
      <xdr:rowOff>38100</xdr:rowOff>
    </xdr:from>
    <xdr:ext cx="5486400" cy="3171825"/>
    <xdr:graphicFrame macro="">
      <xdr:nvGraphicFramePr>
        <xdr:cNvPr id="2066103657" name="Chart 1" title="Chart">
          <a:extLst>
            <a:ext uri="{FF2B5EF4-FFF2-40B4-BE49-F238E27FC236}">
              <a16:creationId xmlns:a16="http://schemas.microsoft.com/office/drawing/2014/main" id="{00000000-0008-0000-0900-0000693D2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371475</xdr:colOff>
      <xdr:row>15</xdr:row>
      <xdr:rowOff>38100</xdr:rowOff>
    </xdr:from>
    <xdr:ext cx="5467350" cy="3162300"/>
    <xdr:graphicFrame macro="">
      <xdr:nvGraphicFramePr>
        <xdr:cNvPr id="1600695134" name="Chart 2" title="Chart">
          <a:extLst>
            <a:ext uri="{FF2B5EF4-FFF2-40B4-BE49-F238E27FC236}">
              <a16:creationId xmlns:a16="http://schemas.microsoft.com/office/drawing/2014/main" id="{00000000-0008-0000-0900-00005EAB685F}"/>
            </a:ext>
            <a:ext uri="{147F2762-F138-4A5C-976F-8EAC2B608ADB}">
              <a16:predDERef xmlns:a16="http://schemas.microsoft.com/office/drawing/2014/main" pred="{00000000-0008-0000-0900-0000693D2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15</xdr:col>
      <xdr:colOff>733425</xdr:colOff>
      <xdr:row>15</xdr:row>
      <xdr:rowOff>47625</xdr:rowOff>
    </xdr:from>
    <xdr:ext cx="47625" cy="45719"/>
    <xdr:graphicFrame macro="">
      <xdr:nvGraphicFramePr>
        <xdr:cNvPr id="2" name="Chart 3" title="Chart">
          <a:extLst>
            <a:ext uri="{FF2B5EF4-FFF2-40B4-BE49-F238E27FC236}">
              <a16:creationId xmlns:a16="http://schemas.microsoft.com/office/drawing/2014/main" id="{00000000-0008-0000-0900-0000910AF866}"/>
            </a:ext>
            <a:ext uri="{147F2762-F138-4A5C-976F-8EAC2B608ADB}">
              <a16:predDERef xmlns:a16="http://schemas.microsoft.com/office/drawing/2014/main" pred="{00000000-0008-0000-0900-00005EAB6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108</xdr:row>
      <xdr:rowOff>0</xdr:rowOff>
    </xdr:from>
    <xdr:ext cx="0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3" name="image1.gif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4" name="image1.gi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108</xdr:row>
      <xdr:rowOff>0</xdr:rowOff>
    </xdr:from>
    <xdr:ext cx="0" cy="0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6" name="image1.gi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108</xdr:row>
      <xdr:rowOff>0</xdr:rowOff>
    </xdr:from>
    <xdr:ext cx="0" cy="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108</xdr:row>
      <xdr:rowOff>0</xdr:rowOff>
    </xdr:from>
    <xdr:ext cx="0" cy="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108</xdr:row>
      <xdr:rowOff>0</xdr:rowOff>
    </xdr:from>
    <xdr:ext cx="0" cy="0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108</xdr:row>
      <xdr:rowOff>0</xdr:rowOff>
    </xdr:from>
    <xdr:ext cx="0" cy="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1" name="image1.gi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23" name="image1.gi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4" name="image1.gi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25" name="image1.gi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6" name="image1.gif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28" name="image1.gif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29" name="image1.gif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30" name="image1.gif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31" name="image1.gif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32" name="image1.gif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33" name="image1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34" name="image1.gif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35" name="image1.gif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36" name="image1.gif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37" name="image1.gif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38" name="image1.gif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39" name="image1.gif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108</xdr:row>
      <xdr:rowOff>0</xdr:rowOff>
    </xdr:from>
    <xdr:ext cx="0" cy="0"/>
    <xdr:pic>
      <xdr:nvPicPr>
        <xdr:cNvPr id="40" name="image1.gif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108</xdr:row>
      <xdr:rowOff>0</xdr:rowOff>
    </xdr:from>
    <xdr:ext cx="0" cy="0"/>
    <xdr:pic>
      <xdr:nvPicPr>
        <xdr:cNvPr id="41" name="image1.gif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42" name="image1.gif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43" name="image1.gif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44" name="image1.gif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45" name="image1.gif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46" name="image1.gif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47" name="image1.gif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48" name="image1.gif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49" name="image1.gif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50" name="image1.gif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51" name="image1.gif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52" name="image1.gif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53" name="image1.gif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54" name="image1.gif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55" name="image1.gif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56" name="image1.gif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57" name="image1.gif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58" name="image1.gif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59" name="image1.gif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60" name="image1.gif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61" name="image1.gif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62" name="image1.gif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63" name="image1.gif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64" name="image1.gif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65" name="image1.gif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66" name="image1.gif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67" name="image1.gif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68" name="image1.gif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69" name="image1.gif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70" name="image1.gif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71" name="image1.gif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72" name="image1.gif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73" name="image1.gif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74" name="image1.gif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75" name="image1.gif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76" name="image1.gif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77" name="image1.gif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78" name="image1.gif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79" name="image1.gif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80" name="image1.gif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81" name="image1.gif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82" name="image1.gif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83" name="image1.gif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84" name="image1.gif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85" name="image1.gif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86" name="image1.gif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87" name="image1.gif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88" name="image1.gif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89" name="image1.gif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90" name="image1.gif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91" name="image1.gif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92" name="image1.gif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93" name="image1.gif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94" name="image1.gif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95" name="image1.gif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96" name="image1.gif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97" name="image1.gif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98" name="image1.gif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99" name="image1.gif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0" name="image1.gif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1" name="image1.gif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2" name="image1.gif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03" name="image1.gif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04" name="image1.gif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05" name="image1.gif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6" name="image1.gif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7" name="image1.gif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08" name="image1.gif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09" name="image1.gif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10" name="image1.gif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11" name="image1.gif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12" name="image1.gif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13" name="image1.gif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14" name="image1.gif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15" name="image1.gif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16" name="image1.gif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17" name="image1.gif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18" name="image1.gif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19" name="image1.gif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20" name="image1.gif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21" name="image1.gif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22" name="image1.gif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23" name="image1.gif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24" name="image1.gif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25" name="image1.gif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26" name="image1.gif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27" name="image1.gif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28" name="image1.gif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29" name="image1.gif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30" name="image1.gif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31" name="image1.gif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32" name="image1.gif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33" name="image1.gif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34" name="image1.gif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35" name="image1.gif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36" name="image1.gif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37" name="image1.gif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38" name="image1.gif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39" name="image1.gif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40" name="image1.gif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41" name="image1.gif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42" name="image1.gif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43" name="image1.gif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44" name="image1.gif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45" name="image1.gif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46" name="image1.gif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47" name="image1.gif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48" name="image1.gif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49" name="image1.gif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50" name="image1.gif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51" name="image1.gif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52" name="image1.gif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53" name="image1.gif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54" name="image1.gif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55" name="image1.gif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56" name="image1.gif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57" name="image1.gif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58" name="image1.gif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59" name="image1.gif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60" name="image1.gif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61" name="image1.gif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62" name="image1.gif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63" name="image1.gif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64" name="image1.gif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65" name="image1.gif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66" name="image1.gif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67" name="image1.gif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68" name="image1.gif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69" name="image1.gif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70" name="image1.gif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71" name="image1.gif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72" name="image1.gif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73" name="image1.gif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74" name="image1.gif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75" name="image1.gif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76" name="image1.gif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77" name="image1.gif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78" name="image1.gif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79" name="image1.gif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80" name="image1.gif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81" name="image1.gif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82" name="image1.gif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83" name="image1.gif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84" name="image1.gif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85" name="image1.gif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86" name="image1.gif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87" name="image1.gif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188" name="image1.gif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89" name="image1.gif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90" name="image1.gif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191" name="image1.gif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92" name="image1.gif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193" name="image1.gif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94" name="image1.gif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195" name="image1.gif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196" name="image1.gif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197" name="image1.gif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198" name="image1.gif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199" name="image1.gif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200" name="image1.gif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104</xdr:row>
      <xdr:rowOff>0</xdr:rowOff>
    </xdr:from>
    <xdr:ext cx="0" cy="0"/>
    <xdr:pic>
      <xdr:nvPicPr>
        <xdr:cNvPr id="201" name="image1.gif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104</xdr:row>
      <xdr:rowOff>0</xdr:rowOff>
    </xdr:from>
    <xdr:ext cx="0" cy="0"/>
    <xdr:pic>
      <xdr:nvPicPr>
        <xdr:cNvPr id="202" name="image1.gif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203" name="image1.gif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204" name="image1.gif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205" name="image1.gif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206" name="image1.gif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207" name="image1.gif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99</xdr:row>
      <xdr:rowOff>0</xdr:rowOff>
    </xdr:from>
    <xdr:ext cx="0" cy="0"/>
    <xdr:pic>
      <xdr:nvPicPr>
        <xdr:cNvPr id="208" name="image1.gif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99</xdr:row>
      <xdr:rowOff>0</xdr:rowOff>
    </xdr:from>
    <xdr:ext cx="0" cy="0"/>
    <xdr:pic>
      <xdr:nvPicPr>
        <xdr:cNvPr id="209" name="image1.gif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210" name="image1.gif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211" name="image1.gif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212" name="image1.gif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213" name="image1.gif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214" name="image1.gif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215" name="image1.gif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216" name="image1.gif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217" name="image1.gif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218" name="image1.gif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219" name="image1.gif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220" name="image1.gif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221" name="image1.gif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0" cy="0"/>
    <xdr:pic>
      <xdr:nvPicPr>
        <xdr:cNvPr id="222" name="image1.gif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0" cy="0"/>
    <xdr:pic>
      <xdr:nvPicPr>
        <xdr:cNvPr id="223" name="image1.gif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224" name="image1.gif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225" name="image1.gif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226" name="image1.gif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227" name="image1.gif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228" name="image1.gif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229" name="image1.gif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230" name="image1.gif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231" name="image1.gif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232" name="image1.gif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233" name="image1.gif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234" name="image1.gif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235" name="image1.gif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236" name="image1.gif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237" name="image1.gif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238" name="image1.gif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239" name="image1.gif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240" name="image1.gif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241" name="image1.gif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242" name="image1.gif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243" name="image1.gif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244" name="image1.gif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245" name="image1.gif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246" name="image1.gif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247" name="image1.gif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248" name="image1.gif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249" name="image1.gif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250" name="image1.gif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251" name="image1.gif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252" name="image1.gif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253" name="image1.gif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254" name="image1.gif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255" name="image1.gif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256" name="image1.gif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257" name="image1.gif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258" name="image1.gif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259" name="image1.gif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260" name="image1.gif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261" name="image1.gif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262" name="image1.gif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263" name="image1.gif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264" name="image1.gif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265" name="image1.gif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266" name="image1.gif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267" name="image1.gif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268" name="image1.gif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269" name="image1.gif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270" name="image1.gif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271" name="image1.gif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272" name="image1.gif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273" name="image1.gif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274" name="image1.gif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275" name="image1.gif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276" name="image1.gif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277" name="image1.gif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278" name="image1.gif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279" name="image1.gif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280" name="image1.gif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281" name="image1.gif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282" name="image1.gif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283" name="image1.gif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284" name="image1.gif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285" name="image1.gif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286" name="image1.gif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287" name="image1.gif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288" name="image1.gif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289" name="image1.gif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290" name="image1.gif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291" name="image1.gif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292" name="image1.gif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293" name="image1.gif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294" name="image1.gif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295" name="image1.gif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296" name="image1.gif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297" name="image1.gif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298" name="image1.gif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299" name="image1.gif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00" name="image1.gif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301" name="image1.gif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02" name="image1.gif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03" name="image1.gif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304" name="image1.gif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05" name="image1.gif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06" name="image1.gif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307" name="image1.gif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308" name="image1.gif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309" name="image1.gif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310" name="image1.gif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311" name="image1.gif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312" name="image1.gif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13" name="image1.gif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14" name="image1.gif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15" name="image1.gif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16" name="image1.gif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17" name="image1.gif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18" name="image1.gif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19" name="image1.gif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20" name="image1.gif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21" name="image1.gif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22" name="image1.gif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23" name="image1.gif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24" name="image1.gif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325" name="image1.gif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326" name="image1.gif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327" name="image1.gif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28" name="image1.gif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329" name="image1.gif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330" name="image1.gif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31" name="image1.gif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32" name="image1.gif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333" name="image1.gif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34" name="image1.gif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35" name="image1.gif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336" name="image1.gif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337" name="image1.gif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338" name="image1.gif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339" name="image1.gif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340" name="image1.gif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341" name="image1.gif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42" name="image1.gif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343" name="image1.gif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44" name="image1.gif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45" name="image1.gif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46" name="image1.gif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47" name="image1.gif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48" name="image1.gif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349" name="image1.gif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350" name="image1.gif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351" name="image1.gif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352" name="image1.gif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353" name="image1.gif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354" name="image1.gif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104</xdr:row>
      <xdr:rowOff>0</xdr:rowOff>
    </xdr:from>
    <xdr:ext cx="0" cy="0"/>
    <xdr:pic>
      <xdr:nvPicPr>
        <xdr:cNvPr id="355" name="image1.gif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104</xdr:row>
      <xdr:rowOff>0</xdr:rowOff>
    </xdr:from>
    <xdr:ext cx="0" cy="0"/>
    <xdr:pic>
      <xdr:nvPicPr>
        <xdr:cNvPr id="356" name="image1.gif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357" name="image1.gif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358" name="image1.gif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359" name="image1.gif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360" name="image1.gif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361" name="image1.gif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99</xdr:row>
      <xdr:rowOff>0</xdr:rowOff>
    </xdr:from>
    <xdr:ext cx="0" cy="0"/>
    <xdr:pic>
      <xdr:nvPicPr>
        <xdr:cNvPr id="362" name="image1.gif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99</xdr:row>
      <xdr:rowOff>0</xdr:rowOff>
    </xdr:from>
    <xdr:ext cx="0" cy="0"/>
    <xdr:pic>
      <xdr:nvPicPr>
        <xdr:cNvPr id="363" name="image1.gif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364" name="image1.gif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365" name="image1.gif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366" name="image1.gif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367" name="image1.gif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368" name="image1.gif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369" name="image1.gif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370" name="image1.gif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371" name="image1.gif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372" name="image1.gif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373" name="image1.gif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374" name="image1.gif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375" name="image1.gif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0" cy="0"/>
    <xdr:pic>
      <xdr:nvPicPr>
        <xdr:cNvPr id="376" name="image1.gif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0" cy="0"/>
    <xdr:pic>
      <xdr:nvPicPr>
        <xdr:cNvPr id="377" name="image1.gif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378" name="image1.gif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379" name="image1.gif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380" name="image1.gif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381" name="image1.gif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382" name="image1.gif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383" name="image1.gif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384" name="image1.gif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385" name="image1.gif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386" name="image1.gif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387" name="image1.gif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388" name="image1.gif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389" name="image1.gif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390" name="image1.gif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391" name="image1.gif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392" name="image1.gif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393" name="image1.gif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394" name="image1.gif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395" name="image1.gif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396" name="image1.gif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397" name="image1.gif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398" name="image1.gif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399" name="image1.gif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400" name="image1.gif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401" name="image1.gif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402" name="image1.gif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403" name="image1.gif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404" name="image1.gif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405" name="image1.gif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406" name="image1.gif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407" name="image1.gif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408" name="image1.gif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409" name="image1.gif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410" name="image1.gif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411" name="image1.gif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412" name="image1.gif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413" name="image1.gif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414" name="image1.gif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415" name="image1.gif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416" name="image1.gif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417" name="image1.gif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418" name="image1.gif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419" name="image1.gif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420" name="image1.gif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421" name="image1.gif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422" name="image1.gif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423" name="image1.gif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424" name="image1.gif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425" name="image1.gif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426" name="image1.gif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427" name="image1.gif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428" name="image1.gif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429" name="image1.gif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430" name="image1.gif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431" name="image1.gif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432" name="image1.gif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433" name="image1.gif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434" name="image1.gif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435" name="image1.gif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436" name="image1.gif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437" name="image1.gif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438" name="image1.gif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439" name="image1.gif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440" name="image1.gif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441" name="image1.gif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442" name="image1.gif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443" name="image1.gif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444" name="image1.gif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445" name="image1.gif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446" name="image1.gif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447" name="image1.gif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448" name="image1.gif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449" name="image1.gif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450" name="image1.gif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451" name="image1.gif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452" name="image1.gif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453" name="image1.gif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454" name="image1.gif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455" name="image1.gif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456" name="image1.gif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457" name="image1.gif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458" name="image1.gif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459" name="image1.gif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460" name="image1.gif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461" name="image1.gif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462" name="image1.gif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463" name="image1.gif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464" name="image1.gif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465" name="image1.gif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466" name="image1.gif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467" name="image1.gif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468" name="image1.gif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469" name="image1.gif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470" name="image1.gif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471" name="image1.gif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472" name="image1.gif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473" name="image1.gif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474" name="image1.gif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475" name="image1.gif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476" name="image1.gif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477" name="image1.gif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478" name="image1.gif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479" name="image1.gif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104</xdr:row>
      <xdr:rowOff>0</xdr:rowOff>
    </xdr:from>
    <xdr:ext cx="0" cy="0"/>
    <xdr:pic>
      <xdr:nvPicPr>
        <xdr:cNvPr id="480" name="image1.gif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104</xdr:row>
      <xdr:rowOff>0</xdr:rowOff>
    </xdr:from>
    <xdr:ext cx="0" cy="0"/>
    <xdr:pic>
      <xdr:nvPicPr>
        <xdr:cNvPr id="481" name="image1.gif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482" name="image1.gif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483" name="image1.gif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484" name="image1.gif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485" name="image1.gif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486" name="image1.gif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99</xdr:row>
      <xdr:rowOff>0</xdr:rowOff>
    </xdr:from>
    <xdr:ext cx="0" cy="0"/>
    <xdr:pic>
      <xdr:nvPicPr>
        <xdr:cNvPr id="487" name="image1.gif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99</xdr:row>
      <xdr:rowOff>0</xdr:rowOff>
    </xdr:from>
    <xdr:ext cx="0" cy="0"/>
    <xdr:pic>
      <xdr:nvPicPr>
        <xdr:cNvPr id="488" name="image1.gif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489" name="image1.gif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490" name="image1.gif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491" name="image1.gif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492" name="image1.gif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493" name="image1.gif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494" name="image1.gif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495" name="image1.gif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496" name="image1.gif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497" name="image1.gif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498" name="image1.gif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499" name="image1.gif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500" name="image1.gif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0" cy="0"/>
    <xdr:pic>
      <xdr:nvPicPr>
        <xdr:cNvPr id="501" name="image1.gif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0" cy="0"/>
    <xdr:pic>
      <xdr:nvPicPr>
        <xdr:cNvPr id="502" name="image1.gif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503" name="image1.gif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504" name="image1.gif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505" name="image1.gif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506" name="image1.gif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507" name="image1.gif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508" name="image1.gif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509" name="image1.gif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510" name="image1.gif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511" name="image1.gif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512" name="image1.gif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513" name="image1.gif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100</xdr:row>
      <xdr:rowOff>0</xdr:rowOff>
    </xdr:from>
    <xdr:ext cx="0" cy="0"/>
    <xdr:pic>
      <xdr:nvPicPr>
        <xdr:cNvPr id="514" name="image1.gif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515" name="image1.gif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516" name="image1.gif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517" name="image1.gif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518" name="image1.gif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519" name="image1.gif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520" name="image1.gif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521" name="image1.gif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522" name="image1.gif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523" name="image1.gif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524" name="image1.gif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525" name="image1.gif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526" name="image1.gif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527" name="image1.gif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528" name="image1.gif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529" name="image1.gif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530" name="image1.gif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531" name="image1.gif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103</xdr:row>
      <xdr:rowOff>0</xdr:rowOff>
    </xdr:from>
    <xdr:ext cx="0" cy="0"/>
    <xdr:pic>
      <xdr:nvPicPr>
        <xdr:cNvPr id="532" name="image1.gif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533" name="image1.gif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534" name="image1.gif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535" name="image1.gif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536" name="image1.gif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537" name="image1.gif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538" name="image1.gif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539" name="image1.gif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540" name="image1.gif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541" name="image1.gif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542" name="image1.gif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543" name="image1.gif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106</xdr:row>
      <xdr:rowOff>0</xdr:rowOff>
    </xdr:from>
    <xdr:ext cx="0" cy="0"/>
    <xdr:pic>
      <xdr:nvPicPr>
        <xdr:cNvPr id="544" name="image1.gif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545" name="image1.gif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546" name="image1.gif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547" name="image1.gif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548" name="image1.gif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549" name="image1.gif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550" name="image1.gif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551" name="image1.gif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552" name="image1.gif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553" name="image1.gif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554" name="image1.gif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555" name="image1.gif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109</xdr:row>
      <xdr:rowOff>0</xdr:rowOff>
    </xdr:from>
    <xdr:ext cx="0" cy="0"/>
    <xdr:pic>
      <xdr:nvPicPr>
        <xdr:cNvPr id="556" name="image1.gif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557" name="image1.gif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558" name="image1.gif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559" name="image1.gif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560" name="image1.gif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561" name="image1.gif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562" name="image1.gif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563" name="image1.gif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564" name="image1.gif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565" name="image1.gif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566" name="image1.gif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567" name="image1.gif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112</xdr:row>
      <xdr:rowOff>0</xdr:rowOff>
    </xdr:from>
    <xdr:ext cx="0" cy="0"/>
    <xdr:pic>
      <xdr:nvPicPr>
        <xdr:cNvPr id="568" name="image1.gif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569" name="image1.gif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570" name="image1.gif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571" name="image1.gif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572" name="image1.gif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573" name="image1.gif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574" name="image1.gif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575" name="image1.gif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576" name="image1.gif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96</xdr:row>
      <xdr:rowOff>0</xdr:rowOff>
    </xdr:from>
    <xdr:ext cx="0" cy="0"/>
    <xdr:pic>
      <xdr:nvPicPr>
        <xdr:cNvPr id="577" name="image1.gif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578" name="image1.gif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579" name="image1.gif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580" name="image1.gif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581" name="image1.gif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582" name="image1.gif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583" name="image1.gif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584" name="image1.gif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585" name="image1.gif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586" name="image1.gif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587" name="image1.gif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588" name="image1.gif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589" name="image1.gif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590" name="image1.gif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97</xdr:row>
      <xdr:rowOff>0</xdr:rowOff>
    </xdr:from>
    <xdr:ext cx="0" cy="0"/>
    <xdr:pic>
      <xdr:nvPicPr>
        <xdr:cNvPr id="591" name="image1.gif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592" name="image1.gif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593" name="image1.gif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594" name="image1.gif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595" name="image1.gif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596" name="image1.gif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597" name="image1.gif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598" name="image1.gif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599" name="image1.gif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00" name="image1.gif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01" name="image1.gif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02" name="image1.gif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03" name="image1.gif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0" cy="0"/>
    <xdr:pic>
      <xdr:nvPicPr>
        <xdr:cNvPr id="604" name="image1.gif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05" name="image1.gif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06" name="image1.gif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07" name="image1.gif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08" name="image1.gif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09" name="image1.gif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10" name="image1.gif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11" name="image1.gif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12" name="image1.gif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13" name="image1.gif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14" name="image1.gif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94</xdr:row>
      <xdr:rowOff>0</xdr:rowOff>
    </xdr:from>
    <xdr:ext cx="0" cy="0"/>
    <xdr:pic>
      <xdr:nvPicPr>
        <xdr:cNvPr id="615" name="image1.gif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616" name="image1.gif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17" name="image1.gif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618" name="image1.gif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19" name="image1.gif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20" name="image1.gif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21" name="image1.gif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22" name="image1.gif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23" name="image1.gif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24" name="image1.gif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25" name="image1.gif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26" name="image1.gif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27" name="image1.gif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28" name="image1.gif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29" name="image1.gif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30" name="image1.gif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31" name="image1.gif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32" name="image1.gif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0" cy="0"/>
    <xdr:pic>
      <xdr:nvPicPr>
        <xdr:cNvPr id="633" name="image1.gif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34" name="image1.gif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35" name="image1.gif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36" name="image1.gif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37" name="image1.gif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38" name="image1.gif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39" name="image1.gif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40" name="image1.gif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41" name="image1.gif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42" name="image1.gif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43" name="image1.gif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94</xdr:row>
      <xdr:rowOff>0</xdr:rowOff>
    </xdr:from>
    <xdr:ext cx="0" cy="0"/>
    <xdr:pic>
      <xdr:nvPicPr>
        <xdr:cNvPr id="644" name="image1.gif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645" name="image1.gif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46" name="image1.gif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647" name="image1.gif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48" name="image1.gif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49" name="image1.gif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50" name="image1.gif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51" name="image1.gif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52" name="image1.gif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53" name="image1.gif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54" name="image1.gif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55" name="image1.gif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56" name="image1.gif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57" name="image1.gif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58" name="image1.gif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59" name="image1.gif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60" name="image1.gif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61" name="image1.gif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0" cy="0"/>
    <xdr:pic>
      <xdr:nvPicPr>
        <xdr:cNvPr id="662" name="image1.gif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63" name="image1.gif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64" name="image1.gif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65" name="image1.gif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66" name="image1.gif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67" name="image1.gif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68" name="image1.gif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69" name="image1.gif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70" name="image1.gif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71" name="image1.gif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72" name="image1.gif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94</xdr:row>
      <xdr:rowOff>0</xdr:rowOff>
    </xdr:from>
    <xdr:ext cx="0" cy="0"/>
    <xdr:pic>
      <xdr:nvPicPr>
        <xdr:cNvPr id="673" name="image1.gif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674" name="image1.gif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75" name="image1.gif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676" name="image1.gif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77" name="image1.gif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678" name="image1.gif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79" name="image1.gif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80" name="image1.gif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81" name="image1.gif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82" name="image1.gif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83" name="image1.gif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84" name="image1.gif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85" name="image1.gif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686" name="image1.gif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87" name="image1.gif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88" name="image1.gif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89" name="image1.gif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90" name="image1.gif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0" cy="0"/>
    <xdr:pic>
      <xdr:nvPicPr>
        <xdr:cNvPr id="691" name="image1.gif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92" name="image1.gif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93</xdr:row>
      <xdr:rowOff>0</xdr:rowOff>
    </xdr:from>
    <xdr:ext cx="0" cy="0"/>
    <xdr:pic>
      <xdr:nvPicPr>
        <xdr:cNvPr id="693" name="image1.gif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94" name="image1.gif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695" name="image1.gif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96" name="image1.gif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97" name="image1.gif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698" name="image1.gif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699" name="image1.gif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700" name="image1.gif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701" name="image1.gif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94</xdr:row>
      <xdr:rowOff>0</xdr:rowOff>
    </xdr:from>
    <xdr:ext cx="0" cy="0"/>
    <xdr:pic>
      <xdr:nvPicPr>
        <xdr:cNvPr id="702" name="image1.gif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703" name="image1.gif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704" name="image1.gif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705" name="image1.gif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706" name="image1.gif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94</xdr:row>
      <xdr:rowOff>0</xdr:rowOff>
    </xdr:from>
    <xdr:ext cx="0" cy="0"/>
    <xdr:pic>
      <xdr:nvPicPr>
        <xdr:cNvPr id="707" name="image1.gif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708" name="image1.gif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709" name="image1.gif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710" name="image1.gif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711" name="image1.gif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712" name="image1.gif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713" name="image1.gif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714" name="image1.gif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715" name="image1.gif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101</xdr:row>
      <xdr:rowOff>0</xdr:rowOff>
    </xdr:from>
    <xdr:ext cx="0" cy="0"/>
    <xdr:pic>
      <xdr:nvPicPr>
        <xdr:cNvPr id="716" name="image1.gif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101</xdr:row>
      <xdr:rowOff>0</xdr:rowOff>
    </xdr:from>
    <xdr:ext cx="0" cy="0"/>
    <xdr:pic>
      <xdr:nvPicPr>
        <xdr:cNvPr id="717" name="image1.gif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101</xdr:row>
      <xdr:rowOff>0</xdr:rowOff>
    </xdr:from>
    <xdr:ext cx="0" cy="0"/>
    <xdr:pic>
      <xdr:nvPicPr>
        <xdr:cNvPr id="718" name="image1.gif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101</xdr:row>
      <xdr:rowOff>0</xdr:rowOff>
    </xdr:from>
    <xdr:ext cx="0" cy="0"/>
    <xdr:pic>
      <xdr:nvPicPr>
        <xdr:cNvPr id="719" name="image1.gif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101</xdr:row>
      <xdr:rowOff>0</xdr:rowOff>
    </xdr:from>
    <xdr:ext cx="0" cy="0"/>
    <xdr:pic>
      <xdr:nvPicPr>
        <xdr:cNvPr id="720" name="image1.gif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101</xdr:row>
      <xdr:rowOff>0</xdr:rowOff>
    </xdr:from>
    <xdr:ext cx="0" cy="0"/>
    <xdr:pic>
      <xdr:nvPicPr>
        <xdr:cNvPr id="721" name="image1.gif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101</xdr:row>
      <xdr:rowOff>0</xdr:rowOff>
    </xdr:from>
    <xdr:ext cx="0" cy="0"/>
    <xdr:pic>
      <xdr:nvPicPr>
        <xdr:cNvPr id="722" name="image1.gif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723" name="image1.gif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724" name="image1.gif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725" name="image1.gif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726" name="image1.gif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727" name="image1.gif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728" name="image1.gif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729" name="image1.gif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730" name="image1.gif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731" name="image1.gif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102</xdr:row>
      <xdr:rowOff>0</xdr:rowOff>
    </xdr:from>
    <xdr:ext cx="0" cy="0"/>
    <xdr:pic>
      <xdr:nvPicPr>
        <xdr:cNvPr id="732" name="image1.gif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102</xdr:row>
      <xdr:rowOff>0</xdr:rowOff>
    </xdr:from>
    <xdr:ext cx="0" cy="0"/>
    <xdr:pic>
      <xdr:nvPicPr>
        <xdr:cNvPr id="733" name="image1.gif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102</xdr:row>
      <xdr:rowOff>0</xdr:rowOff>
    </xdr:from>
    <xdr:ext cx="0" cy="0"/>
    <xdr:pic>
      <xdr:nvPicPr>
        <xdr:cNvPr id="734" name="image1.gif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102</xdr:row>
      <xdr:rowOff>0</xdr:rowOff>
    </xdr:from>
    <xdr:ext cx="0" cy="0"/>
    <xdr:pic>
      <xdr:nvPicPr>
        <xdr:cNvPr id="735" name="image1.gif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102</xdr:row>
      <xdr:rowOff>0</xdr:rowOff>
    </xdr:from>
    <xdr:ext cx="0" cy="0"/>
    <xdr:pic>
      <xdr:nvPicPr>
        <xdr:cNvPr id="736" name="image1.gif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0" cy="0"/>
    <xdr:pic>
      <xdr:nvPicPr>
        <xdr:cNvPr id="737" name="image1.gif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102</xdr:row>
      <xdr:rowOff>0</xdr:rowOff>
    </xdr:from>
    <xdr:ext cx="0" cy="0"/>
    <xdr:pic>
      <xdr:nvPicPr>
        <xdr:cNvPr id="738" name="image1.gif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0" cy="0"/>
    <xdr:pic>
      <xdr:nvPicPr>
        <xdr:cNvPr id="739" name="image1.gif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102</xdr:row>
      <xdr:rowOff>0</xdr:rowOff>
    </xdr:from>
    <xdr:ext cx="0" cy="0"/>
    <xdr:pic>
      <xdr:nvPicPr>
        <xdr:cNvPr id="740" name="image1.gif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102</xdr:row>
      <xdr:rowOff>0</xdr:rowOff>
    </xdr:from>
    <xdr:ext cx="0" cy="0"/>
    <xdr:pic>
      <xdr:nvPicPr>
        <xdr:cNvPr id="741" name="image1.gif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102</xdr:row>
      <xdr:rowOff>0</xdr:rowOff>
    </xdr:from>
    <xdr:ext cx="0" cy="0"/>
    <xdr:pic>
      <xdr:nvPicPr>
        <xdr:cNvPr id="742" name="image1.gif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102</xdr:row>
      <xdr:rowOff>0</xdr:rowOff>
    </xdr:from>
    <xdr:ext cx="0" cy="0"/>
    <xdr:pic>
      <xdr:nvPicPr>
        <xdr:cNvPr id="743" name="image1.gif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0" cy="0"/>
    <xdr:pic>
      <xdr:nvPicPr>
        <xdr:cNvPr id="744" name="image1.gif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745" name="image1.gif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746" name="image1.gif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0" cy="0"/>
    <xdr:pic>
      <xdr:nvPicPr>
        <xdr:cNvPr id="747" name="image1.gif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748" name="image1.gif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749" name="image1.gif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750" name="image1.gif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751" name="image1.gif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752" name="image1.gif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753" name="image1.gif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754" name="image1.gif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755" name="image1.gif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756" name="image1.gif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757" name="image1.gif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758" name="image1.gif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759" name="image1.gif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760" name="image1.gif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761" name="image1.gif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762" name="image1.gif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763" name="image1.gif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764" name="image1.gif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765" name="image1.gif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766" name="image1.gif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767" name="image1.gif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768" name="image1.gif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769" name="image1.gif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770" name="image1.gif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771" name="image1.gif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772" name="image1.gif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773" name="image1.gif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774" name="image1.gif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775" name="image1.gif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776" name="image1.gif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777" name="image1.gif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778" name="image1.gif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779" name="image1.gif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780" name="image1.gif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781" name="image1.gif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782" name="image1.gif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783" name="image1.gif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784" name="image1.gif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785" name="image1.gif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786" name="image1.gif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787" name="image1.gif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788" name="image1.gif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789" name="image1.gif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790" name="image1.gif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791" name="image1.gif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792" name="image1.gif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793" name="image1.gif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794" name="image1.gif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795" name="image1.gif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796" name="image1.gif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797" name="image1.gif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798" name="image1.gif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799" name="image1.gif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800" name="image1.gif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801" name="image1.gif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802" name="image1.gif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803" name="image1.gif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804" name="image1.gif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805" name="image1.gif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806" name="image1.gif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807" name="image1.gif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808" name="image1.gif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809" name="image1.gif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810" name="image1.gif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811" name="image1.gif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</xdr:row>
      <xdr:rowOff>0</xdr:rowOff>
    </xdr:from>
    <xdr:ext cx="0" cy="0"/>
    <xdr:pic>
      <xdr:nvPicPr>
        <xdr:cNvPr id="812" name="image1.gif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</xdr:row>
      <xdr:rowOff>0</xdr:rowOff>
    </xdr:from>
    <xdr:ext cx="0" cy="0"/>
    <xdr:pic>
      <xdr:nvPicPr>
        <xdr:cNvPr id="813" name="image1.gif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</xdr:row>
      <xdr:rowOff>0</xdr:rowOff>
    </xdr:from>
    <xdr:ext cx="0" cy="0"/>
    <xdr:pic>
      <xdr:nvPicPr>
        <xdr:cNvPr id="814" name="image1.gif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</xdr:row>
      <xdr:rowOff>0</xdr:rowOff>
    </xdr:from>
    <xdr:ext cx="0" cy="0"/>
    <xdr:pic>
      <xdr:nvPicPr>
        <xdr:cNvPr id="815" name="image1.gif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93</xdr:row>
      <xdr:rowOff>0</xdr:rowOff>
    </xdr:from>
    <xdr:ext cx="0" cy="0"/>
    <xdr:pic>
      <xdr:nvPicPr>
        <xdr:cNvPr id="816" name="image1.gif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0" cy="0"/>
    <xdr:pic>
      <xdr:nvPicPr>
        <xdr:cNvPr id="817" name="image1.gif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0" cy="0"/>
    <xdr:pic>
      <xdr:nvPicPr>
        <xdr:cNvPr id="818" name="image1.gif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</xdr:row>
      <xdr:rowOff>0</xdr:rowOff>
    </xdr:from>
    <xdr:ext cx="0" cy="0"/>
    <xdr:pic>
      <xdr:nvPicPr>
        <xdr:cNvPr id="819" name="image1.gif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93</xdr:row>
      <xdr:rowOff>0</xdr:rowOff>
    </xdr:from>
    <xdr:ext cx="0" cy="0"/>
    <xdr:pic>
      <xdr:nvPicPr>
        <xdr:cNvPr id="820" name="image1.gif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94</xdr:row>
      <xdr:rowOff>0</xdr:rowOff>
    </xdr:from>
    <xdr:ext cx="0" cy="0"/>
    <xdr:pic>
      <xdr:nvPicPr>
        <xdr:cNvPr id="821" name="image1.gif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822" name="image1.gif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823" name="image1.gif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94</xdr:row>
      <xdr:rowOff>0</xdr:rowOff>
    </xdr:from>
    <xdr:ext cx="0" cy="0"/>
    <xdr:pic>
      <xdr:nvPicPr>
        <xdr:cNvPr id="824" name="image1.gif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825" name="image1.gif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826" name="image1.gif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94</xdr:row>
      <xdr:rowOff>0</xdr:rowOff>
    </xdr:from>
    <xdr:ext cx="0" cy="0"/>
    <xdr:pic>
      <xdr:nvPicPr>
        <xdr:cNvPr id="827" name="image1.gif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94</xdr:row>
      <xdr:rowOff>0</xdr:rowOff>
    </xdr:from>
    <xdr:ext cx="0" cy="0"/>
    <xdr:pic>
      <xdr:nvPicPr>
        <xdr:cNvPr id="828" name="image1.gif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829" name="image1.gif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94</xdr:row>
      <xdr:rowOff>0</xdr:rowOff>
    </xdr:from>
    <xdr:ext cx="0" cy="0"/>
    <xdr:pic>
      <xdr:nvPicPr>
        <xdr:cNvPr id="830" name="image1.gif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831" name="image1.gif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0" cy="0"/>
    <xdr:pic>
      <xdr:nvPicPr>
        <xdr:cNvPr id="832" name="image1.gif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833" name="image1.gif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0" cy="0"/>
    <xdr:pic>
      <xdr:nvPicPr>
        <xdr:cNvPr id="834" name="image1.gif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835" name="image1.gif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836" name="image1.gif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837" name="image1.gif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838" name="image1.gif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839" name="image1.gif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0" cy="0"/>
    <xdr:pic>
      <xdr:nvPicPr>
        <xdr:cNvPr id="840" name="image1.gif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104</xdr:row>
      <xdr:rowOff>0</xdr:rowOff>
    </xdr:from>
    <xdr:ext cx="0" cy="0"/>
    <xdr:pic>
      <xdr:nvPicPr>
        <xdr:cNvPr id="841" name="image1.gif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842" name="image1.gif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104</xdr:row>
      <xdr:rowOff>0</xdr:rowOff>
    </xdr:from>
    <xdr:ext cx="0" cy="0"/>
    <xdr:pic>
      <xdr:nvPicPr>
        <xdr:cNvPr id="843" name="image1.gif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844" name="image1.gif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845" name="image1.gif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846" name="image1.gif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847" name="image1.gif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848" name="image1.gif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849" name="image1.gif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850" name="image1.gif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851" name="image1.gif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852" name="image1.gif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853" name="image1.gif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854" name="image1.gif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855" name="image1.gif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856" name="image1.gif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857" name="image1.gif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858" name="image1.gif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859" name="image1.gif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860" name="image1.gif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861" name="image1.gif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862" name="image1.gif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863" name="image1.gif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864" name="image1.gif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865" name="image1.gif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866" name="image1.gif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867" name="image1.gif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868" name="image1.gif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100</xdr:row>
      <xdr:rowOff>0</xdr:rowOff>
    </xdr:from>
    <xdr:ext cx="0" cy="0"/>
    <xdr:pic>
      <xdr:nvPicPr>
        <xdr:cNvPr id="869" name="image1.gif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870" name="image1.gif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871" name="image1.gif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100</xdr:row>
      <xdr:rowOff>0</xdr:rowOff>
    </xdr:from>
    <xdr:ext cx="0" cy="0"/>
    <xdr:pic>
      <xdr:nvPicPr>
        <xdr:cNvPr id="872" name="image1.gif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873" name="image1.gif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874" name="image1.gif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875" name="image1.gif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876" name="image1.gif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877" name="image1.gif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878" name="image1.gif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879" name="image1.gif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880" name="image1.gif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881" name="image1.gif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882" name="image1.gif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883" name="image1.gif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884" name="image1.gif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885" name="image1.gif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886" name="image1.gif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887" name="image1.gif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888" name="image1.gif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889" name="image1.gif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890" name="image1.gif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891" name="image1.gif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892" name="image1.gif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893" name="image1.gif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894" name="image1.gif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895" name="image1.gif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896" name="image1.gif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897" name="image1.gif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898" name="image1.gif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899" name="image1.gif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900" name="image1.gif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901" name="image1.gif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902" name="image1.gif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903" name="image1.gif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904" name="image1.gif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905" name="image1.gif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906" name="image1.gif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907" name="image1.gif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908" name="image1.gif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909" name="image1.gif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910" name="image1.gif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911" name="image1.gif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912" name="image1.gif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913" name="image1.gif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914" name="image1.gif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915" name="image1.gif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916" name="image1.gif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917" name="image1.gif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918" name="image1.gif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919" name="image1.gif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920" name="image1.gif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921" name="image1.gif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922" name="image1.gif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923" name="image1.gif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924" name="image1.gif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925" name="image1.gif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926" name="image1.gif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927" name="image1.gif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928" name="image1.gif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929" name="image1.gif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930" name="image1.gif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931" name="image1.gif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932" name="image1.gif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933" name="image1.gif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934" name="image1.gif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935" name="image1.gif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936" name="image1.gif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937" name="image1.gif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938" name="image1.gif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939" name="image1.gif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940" name="image1.gif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941" name="image1.gif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942" name="image1.gif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943" name="image1.gif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944" name="image1.gif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945" name="image1.gif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0" cy="0"/>
    <xdr:pic>
      <xdr:nvPicPr>
        <xdr:cNvPr id="946" name="image1.gif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947" name="image1.gif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948" name="image1.gif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0" cy="0"/>
    <xdr:pic>
      <xdr:nvPicPr>
        <xdr:cNvPr id="949" name="image1.gif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950" name="image1.gif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951" name="image1.gif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952" name="image1.gif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953" name="image1.gif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954" name="image1.gif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955" name="image1.gif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956" name="image1.gif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957" name="image1.gif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958" name="image1.gif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959" name="image1.gif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960" name="image1.gif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961" name="image1.gif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962" name="image1.gif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963" name="image1.gif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964" name="image1.gif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965" name="image1.gif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104</xdr:row>
      <xdr:rowOff>0</xdr:rowOff>
    </xdr:from>
    <xdr:ext cx="0" cy="0"/>
    <xdr:pic>
      <xdr:nvPicPr>
        <xdr:cNvPr id="966" name="image1.gif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967" name="image1.gif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104</xdr:row>
      <xdr:rowOff>0</xdr:rowOff>
    </xdr:from>
    <xdr:ext cx="0" cy="0"/>
    <xdr:pic>
      <xdr:nvPicPr>
        <xdr:cNvPr id="968" name="image1.gif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969" name="image1.gif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104</xdr:row>
      <xdr:rowOff>0</xdr:rowOff>
    </xdr:from>
    <xdr:ext cx="0" cy="0"/>
    <xdr:pic>
      <xdr:nvPicPr>
        <xdr:cNvPr id="970" name="image1.gif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971" name="image1.gif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0" cy="0"/>
    <xdr:pic>
      <xdr:nvPicPr>
        <xdr:cNvPr id="972" name="image1.gif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973" name="image1.gif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974" name="image1.gif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975" name="image1.gif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976" name="image1.gif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99</xdr:row>
      <xdr:rowOff>0</xdr:rowOff>
    </xdr:from>
    <xdr:ext cx="0" cy="0"/>
    <xdr:pic>
      <xdr:nvPicPr>
        <xdr:cNvPr id="977" name="image1.gif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978" name="image1.gif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0" cy="0"/>
    <xdr:pic>
      <xdr:nvPicPr>
        <xdr:cNvPr id="979" name="image1.gif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980" name="image1.gif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99</xdr:row>
      <xdr:rowOff>0</xdr:rowOff>
    </xdr:from>
    <xdr:ext cx="0" cy="0"/>
    <xdr:pic>
      <xdr:nvPicPr>
        <xdr:cNvPr id="981" name="image1.gif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982" name="image1.gif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983" name="image1.gif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984" name="image1.gif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105</xdr:row>
      <xdr:rowOff>0</xdr:rowOff>
    </xdr:from>
    <xdr:ext cx="0" cy="0"/>
    <xdr:pic>
      <xdr:nvPicPr>
        <xdr:cNvPr id="985" name="image1.gif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0" cy="0"/>
    <xdr:pic>
      <xdr:nvPicPr>
        <xdr:cNvPr id="986" name="image1.gif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987" name="image1.gif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988" name="image1.gif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0" cy="0"/>
    <xdr:pic>
      <xdr:nvPicPr>
        <xdr:cNvPr id="989" name="image1.gif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990" name="image1.gif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105</xdr:row>
      <xdr:rowOff>0</xdr:rowOff>
    </xdr:from>
    <xdr:ext cx="0" cy="0"/>
    <xdr:pic>
      <xdr:nvPicPr>
        <xdr:cNvPr id="991" name="image1.gif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992" name="image1.gif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105</xdr:row>
      <xdr:rowOff>0</xdr:rowOff>
    </xdr:from>
    <xdr:ext cx="0" cy="0"/>
    <xdr:pic>
      <xdr:nvPicPr>
        <xdr:cNvPr id="993" name="image1.gif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100</xdr:row>
      <xdr:rowOff>0</xdr:rowOff>
    </xdr:from>
    <xdr:ext cx="0" cy="0"/>
    <xdr:pic>
      <xdr:nvPicPr>
        <xdr:cNvPr id="994" name="image1.gif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995" name="image1.gif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996" name="image1.gif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100</xdr:row>
      <xdr:rowOff>0</xdr:rowOff>
    </xdr:from>
    <xdr:ext cx="0" cy="0"/>
    <xdr:pic>
      <xdr:nvPicPr>
        <xdr:cNvPr id="997" name="image1.gif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998" name="image1.gif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999" name="image1.gif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100</xdr:row>
      <xdr:rowOff>0</xdr:rowOff>
    </xdr:from>
    <xdr:ext cx="0" cy="0"/>
    <xdr:pic>
      <xdr:nvPicPr>
        <xdr:cNvPr id="1000" name="image1.gif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1001" name="image1.gif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1002" name="image1.gif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100</xdr:row>
      <xdr:rowOff>0</xdr:rowOff>
    </xdr:from>
    <xdr:ext cx="0" cy="0"/>
    <xdr:pic>
      <xdr:nvPicPr>
        <xdr:cNvPr id="1003" name="image1.gif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1004" name="image1.gif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0" cy="0"/>
    <xdr:pic>
      <xdr:nvPicPr>
        <xdr:cNvPr id="1005" name="image1.gif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1006" name="image1.gif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0" cy="0"/>
    <xdr:pic>
      <xdr:nvPicPr>
        <xdr:cNvPr id="1007" name="image1.gif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1008" name="image1.gif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1009" name="image1.gif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1010" name="image1.gif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1011" name="image1.gif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1012" name="image1.gif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0" cy="0"/>
    <xdr:pic>
      <xdr:nvPicPr>
        <xdr:cNvPr id="1013" name="image1.gif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1014" name="image1.gif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1015" name="image1.gif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1016" name="image1.gif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1017" name="image1.gif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103</xdr:row>
      <xdr:rowOff>0</xdr:rowOff>
    </xdr:from>
    <xdr:ext cx="0" cy="0"/>
    <xdr:pic>
      <xdr:nvPicPr>
        <xdr:cNvPr id="1018" name="image1.gif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1019" name="image1.gif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1020" name="image1.gif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103</xdr:row>
      <xdr:rowOff>0</xdr:rowOff>
    </xdr:from>
    <xdr:ext cx="0" cy="0"/>
    <xdr:pic>
      <xdr:nvPicPr>
        <xdr:cNvPr id="1021" name="image1.gif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1022" name="image1.gif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0" cy="0"/>
    <xdr:pic>
      <xdr:nvPicPr>
        <xdr:cNvPr id="1023" name="image1.gif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1024" name="image1.gif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0" cy="0"/>
    <xdr:pic>
      <xdr:nvPicPr>
        <xdr:cNvPr id="1025" name="image1.gif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1026" name="image1.gif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1027" name="image1.gif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1028" name="image1.gif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1029" name="image1.gif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106</xdr:row>
      <xdr:rowOff>0</xdr:rowOff>
    </xdr:from>
    <xdr:ext cx="0" cy="0"/>
    <xdr:pic>
      <xdr:nvPicPr>
        <xdr:cNvPr id="1030" name="image1.gif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1031" name="image1.gif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1032" name="image1.gif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106</xdr:row>
      <xdr:rowOff>0</xdr:rowOff>
    </xdr:from>
    <xdr:ext cx="0" cy="0"/>
    <xdr:pic>
      <xdr:nvPicPr>
        <xdr:cNvPr id="1033" name="image1.gif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1034" name="image1.gif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0" cy="0"/>
    <xdr:pic>
      <xdr:nvPicPr>
        <xdr:cNvPr id="1035" name="image1.gif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1036" name="image1.gif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0" cy="0"/>
    <xdr:pic>
      <xdr:nvPicPr>
        <xdr:cNvPr id="1037" name="image1.gif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1038" name="image1.gif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1039" name="image1.gif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1040" name="image1.gif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1041" name="image1.gif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109</xdr:row>
      <xdr:rowOff>0</xdr:rowOff>
    </xdr:from>
    <xdr:ext cx="0" cy="0"/>
    <xdr:pic>
      <xdr:nvPicPr>
        <xdr:cNvPr id="1042" name="image1.gif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1043" name="image1.gif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1044" name="image1.gif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109</xdr:row>
      <xdr:rowOff>0</xdr:rowOff>
    </xdr:from>
    <xdr:ext cx="0" cy="0"/>
    <xdr:pic>
      <xdr:nvPicPr>
        <xdr:cNvPr id="1045" name="image1.gif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1046" name="image1.gif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0" cy="0"/>
    <xdr:pic>
      <xdr:nvPicPr>
        <xdr:cNvPr id="1047" name="image1.gif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1048" name="image1.gif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0" cy="0"/>
    <xdr:pic>
      <xdr:nvPicPr>
        <xdr:cNvPr id="1049" name="image1.gif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1050" name="image1.gif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1051" name="image1.gif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1052" name="image1.gif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1053" name="image1.gif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112</xdr:row>
      <xdr:rowOff>0</xdr:rowOff>
    </xdr:from>
    <xdr:ext cx="0" cy="0"/>
    <xdr:pic>
      <xdr:nvPicPr>
        <xdr:cNvPr id="1054" name="image1.gif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1055" name="image1.gif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1056" name="image1.gif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112</xdr:row>
      <xdr:rowOff>0</xdr:rowOff>
    </xdr:from>
    <xdr:ext cx="0" cy="0"/>
    <xdr:pic>
      <xdr:nvPicPr>
        <xdr:cNvPr id="1057" name="image1.gif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1058" name="image1.gif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0" cy="0"/>
    <xdr:pic>
      <xdr:nvPicPr>
        <xdr:cNvPr id="1059" name="image1.gif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1060" name="image1.gif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0" cy="0"/>
    <xdr:pic>
      <xdr:nvPicPr>
        <xdr:cNvPr id="1061" name="image1.gif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1062" name="image1.gif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1063" name="image1.gif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1064" name="image1.gif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1065" name="image1.gif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96</xdr:row>
      <xdr:rowOff>0</xdr:rowOff>
    </xdr:from>
    <xdr:ext cx="0" cy="0"/>
    <xdr:pic>
      <xdr:nvPicPr>
        <xdr:cNvPr id="1066" name="image1.gif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1067" name="image1.gif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0" cy="0"/>
    <xdr:pic>
      <xdr:nvPicPr>
        <xdr:cNvPr id="1068" name="image1.gif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1069" name="image1.gif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96</xdr:row>
      <xdr:rowOff>0</xdr:rowOff>
    </xdr:from>
    <xdr:ext cx="0" cy="0"/>
    <xdr:pic>
      <xdr:nvPicPr>
        <xdr:cNvPr id="1070" name="image1.gif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0" cy="0"/>
    <xdr:pic>
      <xdr:nvPicPr>
        <xdr:cNvPr id="1071" name="image1.gif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1072" name="image1.gif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1073" name="image1.gif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97</xdr:row>
      <xdr:rowOff>0</xdr:rowOff>
    </xdr:from>
    <xdr:ext cx="0" cy="0"/>
    <xdr:pic>
      <xdr:nvPicPr>
        <xdr:cNvPr id="1074" name="image1.gif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1075" name="image1.gif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1076" name="image1.gif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97</xdr:row>
      <xdr:rowOff>0</xdr:rowOff>
    </xdr:from>
    <xdr:ext cx="0" cy="0"/>
    <xdr:pic>
      <xdr:nvPicPr>
        <xdr:cNvPr id="1077" name="image1.gif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1078" name="image1.gif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1079" name="image1.gif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97</xdr:row>
      <xdr:rowOff>0</xdr:rowOff>
    </xdr:from>
    <xdr:ext cx="0" cy="0"/>
    <xdr:pic>
      <xdr:nvPicPr>
        <xdr:cNvPr id="1080" name="image1.gif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1081" name="image1.gif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0" cy="0"/>
    <xdr:pic>
      <xdr:nvPicPr>
        <xdr:cNvPr id="1082" name="image1.gif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1083" name="image1.gif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0" cy="0"/>
    <xdr:pic>
      <xdr:nvPicPr>
        <xdr:cNvPr id="1084" name="image1.gif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1085" name="image1.gif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1086" name="image1.gif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1087" name="image1.gif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1088" name="image1.gif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1089" name="image1.gif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0" cy="0"/>
    <xdr:pic>
      <xdr:nvPicPr>
        <xdr:cNvPr id="1090" name="image1.gif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166</xdr:row>
      <xdr:rowOff>0</xdr:rowOff>
    </xdr:from>
    <xdr:ext cx="0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13" name="image1.gif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14" name="image1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166</xdr:row>
      <xdr:rowOff>0</xdr:rowOff>
    </xdr:from>
    <xdr:ext cx="0" cy="0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16" name="image1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166</xdr:row>
      <xdr:rowOff>0</xdr:rowOff>
    </xdr:from>
    <xdr:ext cx="0" cy="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166</xdr:row>
      <xdr:rowOff>0</xdr:rowOff>
    </xdr:from>
    <xdr:ext cx="0" cy="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166</xdr:row>
      <xdr:rowOff>0</xdr:rowOff>
    </xdr:from>
    <xdr:ext cx="0" cy="0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166</xdr:row>
      <xdr:rowOff>0</xdr:rowOff>
    </xdr:from>
    <xdr:ext cx="0" cy="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21" name="image1.gif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23" name="image1.gif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24" name="image1.gif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25" name="image1.gif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26" name="image1.gif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28" name="image1.gif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29" name="image1.gif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30" name="image1.gif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31" name="image1.gif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32" name="image1.gif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33" name="image1.gif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34" name="image1.gif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35" name="image1.gif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36" name="image1.gif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37" name="image1.gif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38" name="image1.gif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39" name="image1.gif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166</xdr:row>
      <xdr:rowOff>0</xdr:rowOff>
    </xdr:from>
    <xdr:ext cx="0" cy="0"/>
    <xdr:pic>
      <xdr:nvPicPr>
        <xdr:cNvPr id="40" name="image1.gif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166</xdr:row>
      <xdr:rowOff>0</xdr:rowOff>
    </xdr:from>
    <xdr:ext cx="0" cy="0"/>
    <xdr:pic>
      <xdr:nvPicPr>
        <xdr:cNvPr id="41" name="image1.gif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42" name="image1.gif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43" name="image1.gif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44" name="image1.gif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45" name="image1.gif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46" name="image1.gif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47" name="image1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48" name="image1.gif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49" name="image1.gif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50" name="image1.gif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51" name="image1.gif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52" name="image1.gif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53" name="image1.gif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54" name="image1.gif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55" name="image1.gif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56" name="image1.gif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57" name="image1.gif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58" name="image1.gif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59" name="image1.gif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60" name="image1.gif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61" name="image1.gif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62" name="image1.gif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63" name="image1.gif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64" name="image1.gif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65" name="image1.gif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66" name="image1.gif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67" name="image1.gif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68" name="image1.gif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69" name="image1.gif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70" name="image1.gif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71" name="image1.gif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72" name="image1.gif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73" name="image1.gif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74" name="image1.gif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75" name="image1.gif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76" name="image1.gif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77" name="image1.gif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78" name="image1.gif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79" name="image1.gif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80" name="image1.gif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81" name="image1.gif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82" name="image1.gif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83" name="image1.gif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166</xdr:row>
      <xdr:rowOff>0</xdr:rowOff>
    </xdr:from>
    <xdr:ext cx="0" cy="0"/>
    <xdr:pic>
      <xdr:nvPicPr>
        <xdr:cNvPr id="84" name="image1.gif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85" name="image1.gif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86" name="image1.gif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166</xdr:row>
      <xdr:rowOff>0</xdr:rowOff>
    </xdr:from>
    <xdr:ext cx="0" cy="0"/>
    <xdr:pic>
      <xdr:nvPicPr>
        <xdr:cNvPr id="87" name="image1.gif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88" name="image1.gif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166</xdr:row>
      <xdr:rowOff>0</xdr:rowOff>
    </xdr:from>
    <xdr:ext cx="0" cy="0"/>
    <xdr:pic>
      <xdr:nvPicPr>
        <xdr:cNvPr id="89" name="image1.gif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90" name="image1.gif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166</xdr:row>
      <xdr:rowOff>0</xdr:rowOff>
    </xdr:from>
    <xdr:ext cx="0" cy="0"/>
    <xdr:pic>
      <xdr:nvPicPr>
        <xdr:cNvPr id="91" name="image1.gif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152</xdr:row>
      <xdr:rowOff>0</xdr:rowOff>
    </xdr:from>
    <xdr:ext cx="0" cy="0"/>
    <xdr:pic>
      <xdr:nvPicPr>
        <xdr:cNvPr id="92" name="image1.gif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152</xdr:row>
      <xdr:rowOff>0</xdr:rowOff>
    </xdr:from>
    <xdr:ext cx="0" cy="0"/>
    <xdr:pic>
      <xdr:nvPicPr>
        <xdr:cNvPr id="93" name="image1.gif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152</xdr:row>
      <xdr:rowOff>0</xdr:rowOff>
    </xdr:from>
    <xdr:ext cx="0" cy="0"/>
    <xdr:pic>
      <xdr:nvPicPr>
        <xdr:cNvPr id="94" name="image1.gif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152</xdr:row>
      <xdr:rowOff>0</xdr:rowOff>
    </xdr:from>
    <xdr:ext cx="0" cy="0"/>
    <xdr:pic>
      <xdr:nvPicPr>
        <xdr:cNvPr id="95" name="image1.gif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152</xdr:row>
      <xdr:rowOff>0</xdr:rowOff>
    </xdr:from>
    <xdr:ext cx="0" cy="0"/>
    <xdr:pic>
      <xdr:nvPicPr>
        <xdr:cNvPr id="96" name="image1.gi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152</xdr:row>
      <xdr:rowOff>0</xdr:rowOff>
    </xdr:from>
    <xdr:ext cx="0" cy="0"/>
    <xdr:pic>
      <xdr:nvPicPr>
        <xdr:cNvPr id="97" name="image1.gif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152</xdr:row>
      <xdr:rowOff>0</xdr:rowOff>
    </xdr:from>
    <xdr:ext cx="0" cy="0"/>
    <xdr:pic>
      <xdr:nvPicPr>
        <xdr:cNvPr id="98" name="image1.gif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0</xdr:rowOff>
    </xdr:from>
    <xdr:ext cx="0" cy="0"/>
    <xdr:pic>
      <xdr:nvPicPr>
        <xdr:cNvPr id="99" name="image1.gif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0</xdr:rowOff>
    </xdr:from>
    <xdr:ext cx="0" cy="0"/>
    <xdr:pic>
      <xdr:nvPicPr>
        <xdr:cNvPr id="100" name="image1.gif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0</xdr:rowOff>
    </xdr:from>
    <xdr:ext cx="0" cy="0"/>
    <xdr:pic>
      <xdr:nvPicPr>
        <xdr:cNvPr id="101" name="image1.gif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0</xdr:rowOff>
    </xdr:from>
    <xdr:ext cx="0" cy="0"/>
    <xdr:pic>
      <xdr:nvPicPr>
        <xdr:cNvPr id="102" name="image1.gif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147</xdr:row>
      <xdr:rowOff>0</xdr:rowOff>
    </xdr:from>
    <xdr:ext cx="0" cy="0"/>
    <xdr:pic>
      <xdr:nvPicPr>
        <xdr:cNvPr id="103" name="image1.gif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147</xdr:row>
      <xdr:rowOff>0</xdr:rowOff>
    </xdr:from>
    <xdr:ext cx="0" cy="0"/>
    <xdr:pic>
      <xdr:nvPicPr>
        <xdr:cNvPr id="104" name="image1.gif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147</xdr:row>
      <xdr:rowOff>0</xdr:rowOff>
    </xdr:from>
    <xdr:ext cx="0" cy="0"/>
    <xdr:pic>
      <xdr:nvPicPr>
        <xdr:cNvPr id="105" name="image1.gif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0</xdr:rowOff>
    </xdr:from>
    <xdr:ext cx="0" cy="0"/>
    <xdr:pic>
      <xdr:nvPicPr>
        <xdr:cNvPr id="106" name="image1.gif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147</xdr:row>
      <xdr:rowOff>0</xdr:rowOff>
    </xdr:from>
    <xdr:ext cx="0" cy="0"/>
    <xdr:pic>
      <xdr:nvPicPr>
        <xdr:cNvPr id="107" name="image1.gif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153</xdr:row>
      <xdr:rowOff>0</xdr:rowOff>
    </xdr:from>
    <xdr:ext cx="0" cy="0"/>
    <xdr:pic>
      <xdr:nvPicPr>
        <xdr:cNvPr id="108" name="image1.gif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153</xdr:row>
      <xdr:rowOff>0</xdr:rowOff>
    </xdr:from>
    <xdr:ext cx="0" cy="0"/>
    <xdr:pic>
      <xdr:nvPicPr>
        <xdr:cNvPr id="109" name="image1.gif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153</xdr:row>
      <xdr:rowOff>0</xdr:rowOff>
    </xdr:from>
    <xdr:ext cx="0" cy="0"/>
    <xdr:pic>
      <xdr:nvPicPr>
        <xdr:cNvPr id="110" name="image1.gif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153</xdr:row>
      <xdr:rowOff>0</xdr:rowOff>
    </xdr:from>
    <xdr:ext cx="0" cy="0"/>
    <xdr:pic>
      <xdr:nvPicPr>
        <xdr:cNvPr id="111" name="image1.gif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153</xdr:row>
      <xdr:rowOff>0</xdr:rowOff>
    </xdr:from>
    <xdr:ext cx="0" cy="0"/>
    <xdr:pic>
      <xdr:nvPicPr>
        <xdr:cNvPr id="112" name="image1.gif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153</xdr:row>
      <xdr:rowOff>0</xdr:rowOff>
    </xdr:from>
    <xdr:ext cx="0" cy="0"/>
    <xdr:pic>
      <xdr:nvPicPr>
        <xdr:cNvPr id="113" name="image1.gif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153</xdr:row>
      <xdr:rowOff>0</xdr:rowOff>
    </xdr:from>
    <xdr:ext cx="0" cy="0"/>
    <xdr:pic>
      <xdr:nvPicPr>
        <xdr:cNvPr id="114" name="image1.gif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153</xdr:row>
      <xdr:rowOff>0</xdr:rowOff>
    </xdr:from>
    <xdr:ext cx="0" cy="0"/>
    <xdr:pic>
      <xdr:nvPicPr>
        <xdr:cNvPr id="115" name="image1.gif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153</xdr:row>
      <xdr:rowOff>0</xdr:rowOff>
    </xdr:from>
    <xdr:ext cx="0" cy="0"/>
    <xdr:pic>
      <xdr:nvPicPr>
        <xdr:cNvPr id="116" name="image1.gif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153</xdr:row>
      <xdr:rowOff>0</xdr:rowOff>
    </xdr:from>
    <xdr:ext cx="0" cy="0"/>
    <xdr:pic>
      <xdr:nvPicPr>
        <xdr:cNvPr id="117" name="image1.gif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153</xdr:row>
      <xdr:rowOff>0</xdr:rowOff>
    </xdr:from>
    <xdr:ext cx="0" cy="0"/>
    <xdr:pic>
      <xdr:nvPicPr>
        <xdr:cNvPr id="118" name="image1.gif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153</xdr:row>
      <xdr:rowOff>0</xdr:rowOff>
    </xdr:from>
    <xdr:ext cx="0" cy="0"/>
    <xdr:pic>
      <xdr:nvPicPr>
        <xdr:cNvPr id="119" name="image1.gif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0" cy="0"/>
    <xdr:pic>
      <xdr:nvPicPr>
        <xdr:cNvPr id="120" name="image1.gif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121" name="image1.gif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122" name="image1.gif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0" cy="0"/>
    <xdr:pic>
      <xdr:nvPicPr>
        <xdr:cNvPr id="123" name="image1.gif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124" name="image1.gif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125" name="image1.gif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148</xdr:row>
      <xdr:rowOff>0</xdr:rowOff>
    </xdr:from>
    <xdr:ext cx="0" cy="0"/>
    <xdr:pic>
      <xdr:nvPicPr>
        <xdr:cNvPr id="126" name="image1.gif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148</xdr:row>
      <xdr:rowOff>0</xdr:rowOff>
    </xdr:from>
    <xdr:ext cx="0" cy="0"/>
    <xdr:pic>
      <xdr:nvPicPr>
        <xdr:cNvPr id="127" name="image1.gif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148</xdr:row>
      <xdr:rowOff>0</xdr:rowOff>
    </xdr:from>
    <xdr:ext cx="0" cy="0"/>
    <xdr:pic>
      <xdr:nvPicPr>
        <xdr:cNvPr id="128" name="image1.gif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148</xdr:row>
      <xdr:rowOff>0</xdr:rowOff>
    </xdr:from>
    <xdr:ext cx="0" cy="0"/>
    <xdr:pic>
      <xdr:nvPicPr>
        <xdr:cNvPr id="129" name="image1.gif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148</xdr:row>
      <xdr:rowOff>0</xdr:rowOff>
    </xdr:from>
    <xdr:ext cx="0" cy="0"/>
    <xdr:pic>
      <xdr:nvPicPr>
        <xdr:cNvPr id="130" name="image1.gif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148</xdr:row>
      <xdr:rowOff>0</xdr:rowOff>
    </xdr:from>
    <xdr:ext cx="0" cy="0"/>
    <xdr:pic>
      <xdr:nvPicPr>
        <xdr:cNvPr id="131" name="image1.gif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132" name="image1.gif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133" name="image1.gif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134" name="image1.gif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135" name="image1.gif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136" name="image1.gif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137" name="image1.gif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138" name="image1.gif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139" name="image1.gif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0" cy="0"/>
    <xdr:pic>
      <xdr:nvPicPr>
        <xdr:cNvPr id="140" name="image1.gif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0" cy="0"/>
    <xdr:pic>
      <xdr:nvPicPr>
        <xdr:cNvPr id="141" name="image1.gif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0" cy="0"/>
    <xdr:pic>
      <xdr:nvPicPr>
        <xdr:cNvPr id="142" name="image1.gif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0" cy="0"/>
    <xdr:pic>
      <xdr:nvPicPr>
        <xdr:cNvPr id="143" name="image1.gif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151</xdr:row>
      <xdr:rowOff>0</xdr:rowOff>
    </xdr:from>
    <xdr:ext cx="0" cy="0"/>
    <xdr:pic>
      <xdr:nvPicPr>
        <xdr:cNvPr id="144" name="image1.gif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151</xdr:row>
      <xdr:rowOff>0</xdr:rowOff>
    </xdr:from>
    <xdr:ext cx="0" cy="0"/>
    <xdr:pic>
      <xdr:nvPicPr>
        <xdr:cNvPr id="145" name="image1.gif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151</xdr:row>
      <xdr:rowOff>0</xdr:rowOff>
    </xdr:from>
    <xdr:ext cx="0" cy="0"/>
    <xdr:pic>
      <xdr:nvPicPr>
        <xdr:cNvPr id="146" name="image1.gif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151</xdr:row>
      <xdr:rowOff>0</xdr:rowOff>
    </xdr:from>
    <xdr:ext cx="0" cy="0"/>
    <xdr:pic>
      <xdr:nvPicPr>
        <xdr:cNvPr id="147" name="image1.gif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151</xdr:row>
      <xdr:rowOff>0</xdr:rowOff>
    </xdr:from>
    <xdr:ext cx="0" cy="0"/>
    <xdr:pic>
      <xdr:nvPicPr>
        <xdr:cNvPr id="148" name="image1.gif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151</xdr:row>
      <xdr:rowOff>0</xdr:rowOff>
    </xdr:from>
    <xdr:ext cx="0" cy="0"/>
    <xdr:pic>
      <xdr:nvPicPr>
        <xdr:cNvPr id="149" name="image1.gif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0" cy="0"/>
    <xdr:pic>
      <xdr:nvPicPr>
        <xdr:cNvPr id="150" name="image1.gif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151</xdr:row>
      <xdr:rowOff>0</xdr:rowOff>
    </xdr:from>
    <xdr:ext cx="0" cy="0"/>
    <xdr:pic>
      <xdr:nvPicPr>
        <xdr:cNvPr id="151" name="image1.gif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0" cy="0"/>
    <xdr:pic>
      <xdr:nvPicPr>
        <xdr:cNvPr id="152" name="image1.gif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0" cy="0"/>
    <xdr:pic>
      <xdr:nvPicPr>
        <xdr:cNvPr id="153" name="image1.gif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0" cy="0"/>
    <xdr:pic>
      <xdr:nvPicPr>
        <xdr:cNvPr id="154" name="image1.gif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0" cy="0"/>
    <xdr:pic>
      <xdr:nvPicPr>
        <xdr:cNvPr id="155" name="image1.gif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154</xdr:row>
      <xdr:rowOff>0</xdr:rowOff>
    </xdr:from>
    <xdr:ext cx="0" cy="0"/>
    <xdr:pic>
      <xdr:nvPicPr>
        <xdr:cNvPr id="156" name="image1.gif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154</xdr:row>
      <xdr:rowOff>0</xdr:rowOff>
    </xdr:from>
    <xdr:ext cx="0" cy="0"/>
    <xdr:pic>
      <xdr:nvPicPr>
        <xdr:cNvPr id="157" name="image1.gif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154</xdr:row>
      <xdr:rowOff>0</xdr:rowOff>
    </xdr:from>
    <xdr:ext cx="0" cy="0"/>
    <xdr:pic>
      <xdr:nvPicPr>
        <xdr:cNvPr id="158" name="image1.gif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154</xdr:row>
      <xdr:rowOff>0</xdr:rowOff>
    </xdr:from>
    <xdr:ext cx="0" cy="0"/>
    <xdr:pic>
      <xdr:nvPicPr>
        <xdr:cNvPr id="159" name="image1.gif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154</xdr:row>
      <xdr:rowOff>0</xdr:rowOff>
    </xdr:from>
    <xdr:ext cx="0" cy="0"/>
    <xdr:pic>
      <xdr:nvPicPr>
        <xdr:cNvPr id="160" name="image1.gif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154</xdr:row>
      <xdr:rowOff>0</xdr:rowOff>
    </xdr:from>
    <xdr:ext cx="0" cy="0"/>
    <xdr:pic>
      <xdr:nvPicPr>
        <xdr:cNvPr id="161" name="image1.gif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0" cy="0"/>
    <xdr:pic>
      <xdr:nvPicPr>
        <xdr:cNvPr id="162" name="image1.gif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0" cy="0"/>
    <xdr:pic>
      <xdr:nvPicPr>
        <xdr:cNvPr id="163" name="image1.gif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0" cy="0"/>
    <xdr:pic>
      <xdr:nvPicPr>
        <xdr:cNvPr id="164" name="image1.gif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0" cy="0"/>
    <xdr:pic>
      <xdr:nvPicPr>
        <xdr:cNvPr id="165" name="image1.gif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0" cy="0"/>
    <xdr:pic>
      <xdr:nvPicPr>
        <xdr:cNvPr id="166" name="image1.gif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0" cy="0"/>
    <xdr:pic>
      <xdr:nvPicPr>
        <xdr:cNvPr id="167" name="image1.gif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157</xdr:row>
      <xdr:rowOff>0</xdr:rowOff>
    </xdr:from>
    <xdr:ext cx="0" cy="0"/>
    <xdr:pic>
      <xdr:nvPicPr>
        <xdr:cNvPr id="168" name="image1.gif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157</xdr:row>
      <xdr:rowOff>0</xdr:rowOff>
    </xdr:from>
    <xdr:ext cx="0" cy="0"/>
    <xdr:pic>
      <xdr:nvPicPr>
        <xdr:cNvPr id="169" name="image1.gif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157</xdr:row>
      <xdr:rowOff>0</xdr:rowOff>
    </xdr:from>
    <xdr:ext cx="0" cy="0"/>
    <xdr:pic>
      <xdr:nvPicPr>
        <xdr:cNvPr id="170" name="image1.gif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157</xdr:row>
      <xdr:rowOff>0</xdr:rowOff>
    </xdr:from>
    <xdr:ext cx="0" cy="0"/>
    <xdr:pic>
      <xdr:nvPicPr>
        <xdr:cNvPr id="171" name="image1.gif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157</xdr:row>
      <xdr:rowOff>0</xdr:rowOff>
    </xdr:from>
    <xdr:ext cx="0" cy="0"/>
    <xdr:pic>
      <xdr:nvPicPr>
        <xdr:cNvPr id="172" name="image1.gif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157</xdr:row>
      <xdr:rowOff>0</xdr:rowOff>
    </xdr:from>
    <xdr:ext cx="0" cy="0"/>
    <xdr:pic>
      <xdr:nvPicPr>
        <xdr:cNvPr id="173" name="image1.gif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0" cy="0"/>
    <xdr:pic>
      <xdr:nvPicPr>
        <xdr:cNvPr id="174" name="image1.gif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157</xdr:row>
      <xdr:rowOff>0</xdr:rowOff>
    </xdr:from>
    <xdr:ext cx="0" cy="0"/>
    <xdr:pic>
      <xdr:nvPicPr>
        <xdr:cNvPr id="175" name="image1.gif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0" cy="0"/>
    <xdr:pic>
      <xdr:nvPicPr>
        <xdr:cNvPr id="176" name="image1.gif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0" cy="0"/>
    <xdr:pic>
      <xdr:nvPicPr>
        <xdr:cNvPr id="177" name="image1.gif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0" cy="0"/>
    <xdr:pic>
      <xdr:nvPicPr>
        <xdr:cNvPr id="178" name="image1.gif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0" cy="0"/>
    <xdr:pic>
      <xdr:nvPicPr>
        <xdr:cNvPr id="179" name="image1.gif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160</xdr:row>
      <xdr:rowOff>0</xdr:rowOff>
    </xdr:from>
    <xdr:ext cx="0" cy="0"/>
    <xdr:pic>
      <xdr:nvPicPr>
        <xdr:cNvPr id="180" name="image1.gif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160</xdr:row>
      <xdr:rowOff>0</xdr:rowOff>
    </xdr:from>
    <xdr:ext cx="0" cy="0"/>
    <xdr:pic>
      <xdr:nvPicPr>
        <xdr:cNvPr id="181" name="image1.gif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160</xdr:row>
      <xdr:rowOff>0</xdr:rowOff>
    </xdr:from>
    <xdr:ext cx="0" cy="0"/>
    <xdr:pic>
      <xdr:nvPicPr>
        <xdr:cNvPr id="182" name="image1.gif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160</xdr:row>
      <xdr:rowOff>0</xdr:rowOff>
    </xdr:from>
    <xdr:ext cx="0" cy="0"/>
    <xdr:pic>
      <xdr:nvPicPr>
        <xdr:cNvPr id="183" name="image1.gif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160</xdr:row>
      <xdr:rowOff>0</xdr:rowOff>
    </xdr:from>
    <xdr:ext cx="0" cy="0"/>
    <xdr:pic>
      <xdr:nvPicPr>
        <xdr:cNvPr id="184" name="image1.gif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160</xdr:row>
      <xdr:rowOff>0</xdr:rowOff>
    </xdr:from>
    <xdr:ext cx="0" cy="0"/>
    <xdr:pic>
      <xdr:nvPicPr>
        <xdr:cNvPr id="185" name="image1.gif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0" cy="0"/>
    <xdr:pic>
      <xdr:nvPicPr>
        <xdr:cNvPr id="186" name="image1.gif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160</xdr:row>
      <xdr:rowOff>0</xdr:rowOff>
    </xdr:from>
    <xdr:ext cx="0" cy="0"/>
    <xdr:pic>
      <xdr:nvPicPr>
        <xdr:cNvPr id="187" name="image1.gif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144</xdr:row>
      <xdr:rowOff>0</xdr:rowOff>
    </xdr:from>
    <xdr:ext cx="0" cy="0"/>
    <xdr:pic>
      <xdr:nvPicPr>
        <xdr:cNvPr id="188" name="image1.gif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144</xdr:row>
      <xdr:rowOff>0</xdr:rowOff>
    </xdr:from>
    <xdr:ext cx="0" cy="0"/>
    <xdr:pic>
      <xdr:nvPicPr>
        <xdr:cNvPr id="189" name="image1.gif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144</xdr:row>
      <xdr:rowOff>0</xdr:rowOff>
    </xdr:from>
    <xdr:ext cx="0" cy="0"/>
    <xdr:pic>
      <xdr:nvPicPr>
        <xdr:cNvPr id="190" name="image1.gif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144</xdr:row>
      <xdr:rowOff>0</xdr:rowOff>
    </xdr:from>
    <xdr:ext cx="0" cy="0"/>
    <xdr:pic>
      <xdr:nvPicPr>
        <xdr:cNvPr id="191" name="image1.gif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144</xdr:row>
      <xdr:rowOff>0</xdr:rowOff>
    </xdr:from>
    <xdr:ext cx="0" cy="0"/>
    <xdr:pic>
      <xdr:nvPicPr>
        <xdr:cNvPr id="192" name="image1.gif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144</xdr:row>
      <xdr:rowOff>0</xdr:rowOff>
    </xdr:from>
    <xdr:ext cx="0" cy="0"/>
    <xdr:pic>
      <xdr:nvPicPr>
        <xdr:cNvPr id="193" name="image1.gif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144</xdr:row>
      <xdr:rowOff>0</xdr:rowOff>
    </xdr:from>
    <xdr:ext cx="0" cy="0"/>
    <xdr:pic>
      <xdr:nvPicPr>
        <xdr:cNvPr id="194" name="image1.gif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144</xdr:row>
      <xdr:rowOff>0</xdr:rowOff>
    </xdr:from>
    <xdr:ext cx="0" cy="0"/>
    <xdr:pic>
      <xdr:nvPicPr>
        <xdr:cNvPr id="195" name="image1.gif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144</xdr:row>
      <xdr:rowOff>0</xdr:rowOff>
    </xdr:from>
    <xdr:ext cx="0" cy="0"/>
    <xdr:pic>
      <xdr:nvPicPr>
        <xdr:cNvPr id="196" name="image1.gif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145</xdr:row>
      <xdr:rowOff>0</xdr:rowOff>
    </xdr:from>
    <xdr:ext cx="0" cy="0"/>
    <xdr:pic>
      <xdr:nvPicPr>
        <xdr:cNvPr id="197" name="image1.gif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0" cy="0"/>
    <xdr:pic>
      <xdr:nvPicPr>
        <xdr:cNvPr id="198" name="image1.gif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0" cy="0"/>
    <xdr:pic>
      <xdr:nvPicPr>
        <xdr:cNvPr id="199" name="image1.gif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145</xdr:row>
      <xdr:rowOff>0</xdr:rowOff>
    </xdr:from>
    <xdr:ext cx="0" cy="0"/>
    <xdr:pic>
      <xdr:nvPicPr>
        <xdr:cNvPr id="200" name="image1.gif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0" cy="0"/>
    <xdr:pic>
      <xdr:nvPicPr>
        <xdr:cNvPr id="201" name="image1.gif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0" cy="0"/>
    <xdr:pic>
      <xdr:nvPicPr>
        <xdr:cNvPr id="202" name="image1.gif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145</xdr:row>
      <xdr:rowOff>0</xdr:rowOff>
    </xdr:from>
    <xdr:ext cx="0" cy="0"/>
    <xdr:pic>
      <xdr:nvPicPr>
        <xdr:cNvPr id="203" name="image1.gif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145</xdr:row>
      <xdr:rowOff>0</xdr:rowOff>
    </xdr:from>
    <xdr:ext cx="0" cy="0"/>
    <xdr:pic>
      <xdr:nvPicPr>
        <xdr:cNvPr id="204" name="image1.gif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145</xdr:row>
      <xdr:rowOff>0</xdr:rowOff>
    </xdr:from>
    <xdr:ext cx="0" cy="0"/>
    <xdr:pic>
      <xdr:nvPicPr>
        <xdr:cNvPr id="205" name="image1.gif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145</xdr:row>
      <xdr:rowOff>0</xdr:rowOff>
    </xdr:from>
    <xdr:ext cx="0" cy="0"/>
    <xdr:pic>
      <xdr:nvPicPr>
        <xdr:cNvPr id="206" name="image1.gif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145</xdr:row>
      <xdr:rowOff>0</xdr:rowOff>
    </xdr:from>
    <xdr:ext cx="0" cy="0"/>
    <xdr:pic>
      <xdr:nvPicPr>
        <xdr:cNvPr id="207" name="image1.gif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145</xdr:row>
      <xdr:rowOff>0</xdr:rowOff>
    </xdr:from>
    <xdr:ext cx="0" cy="0"/>
    <xdr:pic>
      <xdr:nvPicPr>
        <xdr:cNvPr id="208" name="image1.gif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0" cy="0"/>
    <xdr:pic>
      <xdr:nvPicPr>
        <xdr:cNvPr id="209" name="image1.gif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0" cy="0"/>
    <xdr:pic>
      <xdr:nvPicPr>
        <xdr:cNvPr id="210" name="image1.gif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0" cy="0"/>
    <xdr:pic>
      <xdr:nvPicPr>
        <xdr:cNvPr id="211" name="image1.gif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0" cy="0"/>
    <xdr:pic>
      <xdr:nvPicPr>
        <xdr:cNvPr id="212" name="image1.gif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0" cy="0"/>
    <xdr:pic>
      <xdr:nvPicPr>
        <xdr:cNvPr id="213" name="image1.gif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0" cy="0"/>
    <xdr:pic>
      <xdr:nvPicPr>
        <xdr:cNvPr id="214" name="image1.gif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0" cy="0"/>
    <xdr:pic>
      <xdr:nvPicPr>
        <xdr:cNvPr id="215" name="image1.gif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0" cy="0"/>
    <xdr:pic>
      <xdr:nvPicPr>
        <xdr:cNvPr id="216" name="image1.gif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188</xdr:row>
      <xdr:rowOff>0</xdr:rowOff>
    </xdr:from>
    <xdr:ext cx="0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188</xdr:row>
      <xdr:rowOff>0</xdr:rowOff>
    </xdr:from>
    <xdr:ext cx="0" cy="0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188</xdr:row>
      <xdr:rowOff>0</xdr:rowOff>
    </xdr:from>
    <xdr:ext cx="0" cy="0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188</xdr:row>
      <xdr:rowOff>0</xdr:rowOff>
    </xdr:from>
    <xdr:ext cx="0" cy="0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188</xdr:row>
      <xdr:rowOff>0</xdr:rowOff>
    </xdr:from>
    <xdr:ext cx="0" cy="0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188</xdr:row>
      <xdr:rowOff>0</xdr:rowOff>
    </xdr:from>
    <xdr:ext cx="0" cy="0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188</xdr:row>
      <xdr:rowOff>0</xdr:rowOff>
    </xdr:from>
    <xdr:ext cx="0" cy="0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183</xdr:row>
      <xdr:rowOff>0</xdr:rowOff>
    </xdr:from>
    <xdr:ext cx="0" cy="0"/>
    <xdr:pic>
      <xdr:nvPicPr>
        <xdr:cNvPr id="13" name="image1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183</xdr:row>
      <xdr:rowOff>0</xdr:rowOff>
    </xdr:from>
    <xdr:ext cx="0" cy="0"/>
    <xdr:pic>
      <xdr:nvPicPr>
        <xdr:cNvPr id="14" name="image1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183</xdr:row>
      <xdr:rowOff>0</xdr:rowOff>
    </xdr:from>
    <xdr:ext cx="0" cy="0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183</xdr:row>
      <xdr:rowOff>0</xdr:rowOff>
    </xdr:from>
    <xdr:ext cx="0" cy="0"/>
    <xdr:pic>
      <xdr:nvPicPr>
        <xdr:cNvPr id="16" name="image1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183</xdr:row>
      <xdr:rowOff>0</xdr:rowOff>
    </xdr:from>
    <xdr:ext cx="0" cy="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183</xdr:row>
      <xdr:rowOff>0</xdr:rowOff>
    </xdr:from>
    <xdr:ext cx="0" cy="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183</xdr:row>
      <xdr:rowOff>0</xdr:rowOff>
    </xdr:from>
    <xdr:ext cx="0" cy="0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183</xdr:row>
      <xdr:rowOff>0</xdr:rowOff>
    </xdr:from>
    <xdr:ext cx="0" cy="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21" name="image1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189</xdr:row>
      <xdr:rowOff>9525</xdr:rowOff>
    </xdr:from>
    <xdr:ext cx="0" cy="0"/>
    <xdr:pic>
      <xdr:nvPicPr>
        <xdr:cNvPr id="23" name="image1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189</xdr:row>
      <xdr:rowOff>9525</xdr:rowOff>
    </xdr:from>
    <xdr:ext cx="0" cy="0"/>
    <xdr:pic>
      <xdr:nvPicPr>
        <xdr:cNvPr id="24" name="image1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189</xdr:row>
      <xdr:rowOff>9525</xdr:rowOff>
    </xdr:from>
    <xdr:ext cx="0" cy="0"/>
    <xdr:pic>
      <xdr:nvPicPr>
        <xdr:cNvPr id="25" name="image1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189</xdr:row>
      <xdr:rowOff>9525</xdr:rowOff>
    </xdr:from>
    <xdr:ext cx="0" cy="0"/>
    <xdr:pic>
      <xdr:nvPicPr>
        <xdr:cNvPr id="26" name="image1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189</xdr:row>
      <xdr:rowOff>9525</xdr:rowOff>
    </xdr:from>
    <xdr:ext cx="0" cy="0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189</xdr:row>
      <xdr:rowOff>9525</xdr:rowOff>
    </xdr:from>
    <xdr:ext cx="0" cy="0"/>
    <xdr:pic>
      <xdr:nvPicPr>
        <xdr:cNvPr id="28" name="image1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189</xdr:row>
      <xdr:rowOff>9525</xdr:rowOff>
    </xdr:from>
    <xdr:ext cx="0" cy="0"/>
    <xdr:pic>
      <xdr:nvPicPr>
        <xdr:cNvPr id="29" name="image1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189</xdr:row>
      <xdr:rowOff>9525</xdr:rowOff>
    </xdr:from>
    <xdr:ext cx="0" cy="0"/>
    <xdr:pic>
      <xdr:nvPicPr>
        <xdr:cNvPr id="30" name="image1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189</xdr:row>
      <xdr:rowOff>9525</xdr:rowOff>
    </xdr:from>
    <xdr:ext cx="0" cy="0"/>
    <xdr:pic>
      <xdr:nvPicPr>
        <xdr:cNvPr id="31" name="image1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189</xdr:row>
      <xdr:rowOff>9525</xdr:rowOff>
    </xdr:from>
    <xdr:ext cx="0" cy="0"/>
    <xdr:pic>
      <xdr:nvPicPr>
        <xdr:cNvPr id="32" name="image1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189</xdr:row>
      <xdr:rowOff>9525</xdr:rowOff>
    </xdr:from>
    <xdr:ext cx="0" cy="0"/>
    <xdr:pic>
      <xdr:nvPicPr>
        <xdr:cNvPr id="33" name="image1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189</xdr:row>
      <xdr:rowOff>9525</xdr:rowOff>
    </xdr:from>
    <xdr:ext cx="0" cy="0"/>
    <xdr:pic>
      <xdr:nvPicPr>
        <xdr:cNvPr id="34" name="image1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184</xdr:row>
      <xdr:rowOff>0</xdr:rowOff>
    </xdr:from>
    <xdr:ext cx="0" cy="0"/>
    <xdr:pic>
      <xdr:nvPicPr>
        <xdr:cNvPr id="35" name="image1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0" cy="0"/>
    <xdr:pic>
      <xdr:nvPicPr>
        <xdr:cNvPr id="36" name="image1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0" cy="0"/>
    <xdr:pic>
      <xdr:nvPicPr>
        <xdr:cNvPr id="37" name="image1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184</xdr:row>
      <xdr:rowOff>0</xdr:rowOff>
    </xdr:from>
    <xdr:ext cx="0" cy="0"/>
    <xdr:pic>
      <xdr:nvPicPr>
        <xdr:cNvPr id="38" name="image1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0" cy="0"/>
    <xdr:pic>
      <xdr:nvPicPr>
        <xdr:cNvPr id="39" name="image1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0" cy="0"/>
    <xdr:pic>
      <xdr:nvPicPr>
        <xdr:cNvPr id="40" name="image1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184</xdr:row>
      <xdr:rowOff>0</xdr:rowOff>
    </xdr:from>
    <xdr:ext cx="0" cy="0"/>
    <xdr:pic>
      <xdr:nvPicPr>
        <xdr:cNvPr id="41" name="image1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184</xdr:row>
      <xdr:rowOff>0</xdr:rowOff>
    </xdr:from>
    <xdr:ext cx="0" cy="0"/>
    <xdr:pic>
      <xdr:nvPicPr>
        <xdr:cNvPr id="42" name="image1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184</xdr:row>
      <xdr:rowOff>0</xdr:rowOff>
    </xdr:from>
    <xdr:ext cx="0" cy="0"/>
    <xdr:pic>
      <xdr:nvPicPr>
        <xdr:cNvPr id="43" name="image1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184</xdr:row>
      <xdr:rowOff>0</xdr:rowOff>
    </xdr:from>
    <xdr:ext cx="0" cy="0"/>
    <xdr:pic>
      <xdr:nvPicPr>
        <xdr:cNvPr id="44" name="image1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184</xdr:row>
      <xdr:rowOff>0</xdr:rowOff>
    </xdr:from>
    <xdr:ext cx="0" cy="0"/>
    <xdr:pic>
      <xdr:nvPicPr>
        <xdr:cNvPr id="45" name="image1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184</xdr:row>
      <xdr:rowOff>0</xdr:rowOff>
    </xdr:from>
    <xdr:ext cx="0" cy="0"/>
    <xdr:pic>
      <xdr:nvPicPr>
        <xdr:cNvPr id="46" name="image1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184</xdr:row>
      <xdr:rowOff>0</xdr:rowOff>
    </xdr:from>
    <xdr:ext cx="0" cy="0"/>
    <xdr:pic>
      <xdr:nvPicPr>
        <xdr:cNvPr id="47" name="image1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184</xdr:row>
      <xdr:rowOff>0</xdr:rowOff>
    </xdr:from>
    <xdr:ext cx="0" cy="0"/>
    <xdr:pic>
      <xdr:nvPicPr>
        <xdr:cNvPr id="48" name="image1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0" cy="0"/>
    <xdr:pic>
      <xdr:nvPicPr>
        <xdr:cNvPr id="49" name="image1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184</xdr:row>
      <xdr:rowOff>0</xdr:rowOff>
    </xdr:from>
    <xdr:ext cx="0" cy="0"/>
    <xdr:pic>
      <xdr:nvPicPr>
        <xdr:cNvPr id="50" name="image1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0" cy="0"/>
    <xdr:pic>
      <xdr:nvPicPr>
        <xdr:cNvPr id="51" name="image1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0" cy="0"/>
    <xdr:pic>
      <xdr:nvPicPr>
        <xdr:cNvPr id="52" name="image1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0" cy="0"/>
    <xdr:pic>
      <xdr:nvPicPr>
        <xdr:cNvPr id="53" name="image1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0" cy="0"/>
    <xdr:pic>
      <xdr:nvPicPr>
        <xdr:cNvPr id="54" name="image1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0" cy="0"/>
    <xdr:pic>
      <xdr:nvPicPr>
        <xdr:cNvPr id="55" name="image1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0" cy="0"/>
    <xdr:pic>
      <xdr:nvPicPr>
        <xdr:cNvPr id="56" name="image1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0" cy="0"/>
    <xdr:pic>
      <xdr:nvPicPr>
        <xdr:cNvPr id="57" name="image1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0" cy="0"/>
    <xdr:pic>
      <xdr:nvPicPr>
        <xdr:cNvPr id="58" name="image1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0" cy="0"/>
    <xdr:pic>
      <xdr:nvPicPr>
        <xdr:cNvPr id="59" name="image1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0" cy="0"/>
    <xdr:pic>
      <xdr:nvPicPr>
        <xdr:cNvPr id="60" name="image1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187</xdr:row>
      <xdr:rowOff>0</xdr:rowOff>
    </xdr:from>
    <xdr:ext cx="0" cy="0"/>
    <xdr:pic>
      <xdr:nvPicPr>
        <xdr:cNvPr id="61" name="image1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187</xdr:row>
      <xdr:rowOff>0</xdr:rowOff>
    </xdr:from>
    <xdr:ext cx="0" cy="0"/>
    <xdr:pic>
      <xdr:nvPicPr>
        <xdr:cNvPr id="62" name="image1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187</xdr:row>
      <xdr:rowOff>0</xdr:rowOff>
    </xdr:from>
    <xdr:ext cx="0" cy="0"/>
    <xdr:pic>
      <xdr:nvPicPr>
        <xdr:cNvPr id="63" name="image1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187</xdr:row>
      <xdr:rowOff>0</xdr:rowOff>
    </xdr:from>
    <xdr:ext cx="0" cy="0"/>
    <xdr:pic>
      <xdr:nvPicPr>
        <xdr:cNvPr id="64" name="image1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187</xdr:row>
      <xdr:rowOff>0</xdr:rowOff>
    </xdr:from>
    <xdr:ext cx="0" cy="0"/>
    <xdr:pic>
      <xdr:nvPicPr>
        <xdr:cNvPr id="65" name="image1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187</xdr:row>
      <xdr:rowOff>0</xdr:rowOff>
    </xdr:from>
    <xdr:ext cx="0" cy="0"/>
    <xdr:pic>
      <xdr:nvPicPr>
        <xdr:cNvPr id="66" name="image1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0" cy="0"/>
    <xdr:pic>
      <xdr:nvPicPr>
        <xdr:cNvPr id="67" name="image1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187</xdr:row>
      <xdr:rowOff>0</xdr:rowOff>
    </xdr:from>
    <xdr:ext cx="0" cy="0"/>
    <xdr:pic>
      <xdr:nvPicPr>
        <xdr:cNvPr id="68" name="image1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9525</xdr:rowOff>
    </xdr:from>
    <xdr:ext cx="0" cy="0"/>
    <xdr:pic>
      <xdr:nvPicPr>
        <xdr:cNvPr id="69" name="image1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9525</xdr:rowOff>
    </xdr:from>
    <xdr:ext cx="0" cy="0"/>
    <xdr:pic>
      <xdr:nvPicPr>
        <xdr:cNvPr id="70" name="image1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9525</xdr:rowOff>
    </xdr:from>
    <xdr:ext cx="0" cy="0"/>
    <xdr:pic>
      <xdr:nvPicPr>
        <xdr:cNvPr id="71" name="image1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9525</xdr:rowOff>
    </xdr:from>
    <xdr:ext cx="0" cy="0"/>
    <xdr:pic>
      <xdr:nvPicPr>
        <xdr:cNvPr id="72" name="image1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190</xdr:row>
      <xdr:rowOff>9525</xdr:rowOff>
    </xdr:from>
    <xdr:ext cx="0" cy="0"/>
    <xdr:pic>
      <xdr:nvPicPr>
        <xdr:cNvPr id="73" name="image1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190</xdr:row>
      <xdr:rowOff>9525</xdr:rowOff>
    </xdr:from>
    <xdr:ext cx="0" cy="0"/>
    <xdr:pic>
      <xdr:nvPicPr>
        <xdr:cNvPr id="74" name="image1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190</xdr:row>
      <xdr:rowOff>9525</xdr:rowOff>
    </xdr:from>
    <xdr:ext cx="0" cy="0"/>
    <xdr:pic>
      <xdr:nvPicPr>
        <xdr:cNvPr id="75" name="image1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190</xdr:row>
      <xdr:rowOff>9525</xdr:rowOff>
    </xdr:from>
    <xdr:ext cx="0" cy="0"/>
    <xdr:pic>
      <xdr:nvPicPr>
        <xdr:cNvPr id="76" name="image1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190</xdr:row>
      <xdr:rowOff>9525</xdr:rowOff>
    </xdr:from>
    <xdr:ext cx="0" cy="0"/>
    <xdr:pic>
      <xdr:nvPicPr>
        <xdr:cNvPr id="77" name="image1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190</xdr:row>
      <xdr:rowOff>9525</xdr:rowOff>
    </xdr:from>
    <xdr:ext cx="0" cy="0"/>
    <xdr:pic>
      <xdr:nvPicPr>
        <xdr:cNvPr id="78" name="image1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9525</xdr:rowOff>
    </xdr:from>
    <xdr:ext cx="0" cy="0"/>
    <xdr:pic>
      <xdr:nvPicPr>
        <xdr:cNvPr id="79" name="image1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190</xdr:row>
      <xdr:rowOff>9525</xdr:rowOff>
    </xdr:from>
    <xdr:ext cx="0" cy="0"/>
    <xdr:pic>
      <xdr:nvPicPr>
        <xdr:cNvPr id="80" name="image1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19050</xdr:rowOff>
    </xdr:from>
    <xdr:ext cx="0" cy="0"/>
    <xdr:pic>
      <xdr:nvPicPr>
        <xdr:cNvPr id="81" name="image1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19050</xdr:rowOff>
    </xdr:from>
    <xdr:ext cx="0" cy="0"/>
    <xdr:pic>
      <xdr:nvPicPr>
        <xdr:cNvPr id="82" name="image1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19050</xdr:rowOff>
    </xdr:from>
    <xdr:ext cx="0" cy="0"/>
    <xdr:pic>
      <xdr:nvPicPr>
        <xdr:cNvPr id="83" name="image1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19050</xdr:rowOff>
    </xdr:from>
    <xdr:ext cx="0" cy="0"/>
    <xdr:pic>
      <xdr:nvPicPr>
        <xdr:cNvPr id="84" name="image1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193</xdr:row>
      <xdr:rowOff>19050</xdr:rowOff>
    </xdr:from>
    <xdr:ext cx="0" cy="0"/>
    <xdr:pic>
      <xdr:nvPicPr>
        <xdr:cNvPr id="85" name="image1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193</xdr:row>
      <xdr:rowOff>19050</xdr:rowOff>
    </xdr:from>
    <xdr:ext cx="0" cy="0"/>
    <xdr:pic>
      <xdr:nvPicPr>
        <xdr:cNvPr id="86" name="image1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193</xdr:row>
      <xdr:rowOff>19050</xdr:rowOff>
    </xdr:from>
    <xdr:ext cx="0" cy="0"/>
    <xdr:pic>
      <xdr:nvPicPr>
        <xdr:cNvPr id="87" name="image1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193</xdr:row>
      <xdr:rowOff>19050</xdr:rowOff>
    </xdr:from>
    <xdr:ext cx="0" cy="0"/>
    <xdr:pic>
      <xdr:nvPicPr>
        <xdr:cNvPr id="88" name="image1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193</xdr:row>
      <xdr:rowOff>19050</xdr:rowOff>
    </xdr:from>
    <xdr:ext cx="0" cy="0"/>
    <xdr:pic>
      <xdr:nvPicPr>
        <xdr:cNvPr id="89" name="image1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193</xdr:row>
      <xdr:rowOff>19050</xdr:rowOff>
    </xdr:from>
    <xdr:ext cx="0" cy="0"/>
    <xdr:pic>
      <xdr:nvPicPr>
        <xdr:cNvPr id="90" name="image1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19050</xdr:rowOff>
    </xdr:from>
    <xdr:ext cx="0" cy="0"/>
    <xdr:pic>
      <xdr:nvPicPr>
        <xdr:cNvPr id="91" name="image1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193</xdr:row>
      <xdr:rowOff>19050</xdr:rowOff>
    </xdr:from>
    <xdr:ext cx="0" cy="0"/>
    <xdr:pic>
      <xdr:nvPicPr>
        <xdr:cNvPr id="92" name="image1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28575</xdr:rowOff>
    </xdr:from>
    <xdr:ext cx="0" cy="0"/>
    <xdr:pic>
      <xdr:nvPicPr>
        <xdr:cNvPr id="93" name="image1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28575</xdr:rowOff>
    </xdr:from>
    <xdr:ext cx="0" cy="0"/>
    <xdr:pic>
      <xdr:nvPicPr>
        <xdr:cNvPr id="94" name="image1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28575</xdr:rowOff>
    </xdr:from>
    <xdr:ext cx="0" cy="0"/>
    <xdr:pic>
      <xdr:nvPicPr>
        <xdr:cNvPr id="95" name="image1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28575</xdr:rowOff>
    </xdr:from>
    <xdr:ext cx="0" cy="0"/>
    <xdr:pic>
      <xdr:nvPicPr>
        <xdr:cNvPr id="96" name="image1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196</xdr:row>
      <xdr:rowOff>28575</xdr:rowOff>
    </xdr:from>
    <xdr:ext cx="0" cy="0"/>
    <xdr:pic>
      <xdr:nvPicPr>
        <xdr:cNvPr id="97" name="image1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196</xdr:row>
      <xdr:rowOff>28575</xdr:rowOff>
    </xdr:from>
    <xdr:ext cx="0" cy="0"/>
    <xdr:pic>
      <xdr:nvPicPr>
        <xdr:cNvPr id="98" name="image1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196</xdr:row>
      <xdr:rowOff>28575</xdr:rowOff>
    </xdr:from>
    <xdr:ext cx="0" cy="0"/>
    <xdr:pic>
      <xdr:nvPicPr>
        <xdr:cNvPr id="99" name="image1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196</xdr:row>
      <xdr:rowOff>28575</xdr:rowOff>
    </xdr:from>
    <xdr:ext cx="0" cy="0"/>
    <xdr:pic>
      <xdr:nvPicPr>
        <xdr:cNvPr id="100" name="image1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196</xdr:row>
      <xdr:rowOff>28575</xdr:rowOff>
    </xdr:from>
    <xdr:ext cx="0" cy="0"/>
    <xdr:pic>
      <xdr:nvPicPr>
        <xdr:cNvPr id="101" name="image1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196</xdr:row>
      <xdr:rowOff>28575</xdr:rowOff>
    </xdr:from>
    <xdr:ext cx="0" cy="0"/>
    <xdr:pic>
      <xdr:nvPicPr>
        <xdr:cNvPr id="102" name="image1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28575</xdr:rowOff>
    </xdr:from>
    <xdr:ext cx="0" cy="0"/>
    <xdr:pic>
      <xdr:nvPicPr>
        <xdr:cNvPr id="103" name="image1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196</xdr:row>
      <xdr:rowOff>28575</xdr:rowOff>
    </xdr:from>
    <xdr:ext cx="0" cy="0"/>
    <xdr:pic>
      <xdr:nvPicPr>
        <xdr:cNvPr id="104" name="image1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05" name="image1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06" name="image1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07" name="image1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08" name="image1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183</xdr:row>
      <xdr:rowOff>0</xdr:rowOff>
    </xdr:from>
    <xdr:ext cx="0" cy="0"/>
    <xdr:pic>
      <xdr:nvPicPr>
        <xdr:cNvPr id="109" name="image1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183</xdr:row>
      <xdr:rowOff>0</xdr:rowOff>
    </xdr:from>
    <xdr:ext cx="0" cy="0"/>
    <xdr:pic>
      <xdr:nvPicPr>
        <xdr:cNvPr id="110" name="image1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183</xdr:row>
      <xdr:rowOff>0</xdr:rowOff>
    </xdr:from>
    <xdr:ext cx="0" cy="0"/>
    <xdr:pic>
      <xdr:nvPicPr>
        <xdr:cNvPr id="111" name="image1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12" name="image1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183</xdr:row>
      <xdr:rowOff>0</xdr:rowOff>
    </xdr:from>
    <xdr:ext cx="0" cy="0"/>
    <xdr:pic>
      <xdr:nvPicPr>
        <xdr:cNvPr id="113" name="image1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113</xdr:row>
      <xdr:rowOff>0</xdr:rowOff>
    </xdr:from>
    <xdr:ext cx="0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0" cy="0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113</xdr:row>
      <xdr:rowOff>0</xdr:rowOff>
    </xdr:from>
    <xdr:ext cx="0" cy="0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113</xdr:row>
      <xdr:rowOff>0</xdr:rowOff>
    </xdr:from>
    <xdr:ext cx="0" cy="0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0" cy="0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0" cy="0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113</xdr:row>
      <xdr:rowOff>0</xdr:rowOff>
    </xdr:from>
    <xdr:ext cx="0" cy="0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113</xdr:row>
      <xdr:rowOff>0</xdr:rowOff>
    </xdr:from>
    <xdr:ext cx="0" cy="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113</xdr:row>
      <xdr:rowOff>0</xdr:rowOff>
    </xdr:from>
    <xdr:ext cx="0" cy="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113</xdr:row>
      <xdr:rowOff>0</xdr:rowOff>
    </xdr:from>
    <xdr:ext cx="0" cy="0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0" cy="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113</xdr:row>
      <xdr:rowOff>0</xdr:rowOff>
    </xdr:from>
    <xdr:ext cx="0" cy="0"/>
    <xdr:pic>
      <xdr:nvPicPr>
        <xdr:cNvPr id="13" name="image1.gif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0" cy="0"/>
    <xdr:pic>
      <xdr:nvPicPr>
        <xdr:cNvPr id="14" name="image1.gif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0" cy="0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113</xdr:row>
      <xdr:rowOff>0</xdr:rowOff>
    </xdr:from>
    <xdr:ext cx="0" cy="0"/>
    <xdr:pic>
      <xdr:nvPicPr>
        <xdr:cNvPr id="16" name="image1.gif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113</xdr:row>
      <xdr:rowOff>0</xdr:rowOff>
    </xdr:from>
    <xdr:ext cx="0" cy="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108</xdr:row>
      <xdr:rowOff>0</xdr:rowOff>
    </xdr:from>
    <xdr:ext cx="0" cy="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0" cy="0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0" cy="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108</xdr:row>
      <xdr:rowOff>0</xdr:rowOff>
    </xdr:from>
    <xdr:ext cx="0" cy="0"/>
    <xdr:pic>
      <xdr:nvPicPr>
        <xdr:cNvPr id="21" name="image1.gif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0" cy="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0" cy="0"/>
    <xdr:pic>
      <xdr:nvPicPr>
        <xdr:cNvPr id="23" name="image1.gif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0" cy="0"/>
    <xdr:pic>
      <xdr:nvPicPr>
        <xdr:cNvPr id="24" name="image1.gif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5" name="image1.gif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26" name="image1.gif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108</xdr:row>
      <xdr:rowOff>0</xdr:rowOff>
    </xdr:from>
    <xdr:ext cx="0" cy="0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28" name="image1.gif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108</xdr:row>
      <xdr:rowOff>0</xdr:rowOff>
    </xdr:from>
    <xdr:ext cx="0" cy="0"/>
    <xdr:pic>
      <xdr:nvPicPr>
        <xdr:cNvPr id="29" name="image1.gif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30" name="image1.gif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0" cy="0"/>
    <xdr:pic>
      <xdr:nvPicPr>
        <xdr:cNvPr id="31" name="image1.gif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0" cy="0"/>
    <xdr:pic>
      <xdr:nvPicPr>
        <xdr:cNvPr id="32" name="image1.gif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108</xdr:row>
      <xdr:rowOff>0</xdr:rowOff>
    </xdr:from>
    <xdr:ext cx="0" cy="0"/>
    <xdr:pic>
      <xdr:nvPicPr>
        <xdr:cNvPr id="33" name="image1.gif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0" cy="0"/>
    <xdr:pic>
      <xdr:nvPicPr>
        <xdr:cNvPr id="34" name="image1.gif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0" cy="0"/>
    <xdr:pic>
      <xdr:nvPicPr>
        <xdr:cNvPr id="35" name="image1.gif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0" cy="0"/>
    <xdr:pic>
      <xdr:nvPicPr>
        <xdr:cNvPr id="36" name="image1.gif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0" cy="0"/>
    <xdr:pic>
      <xdr:nvPicPr>
        <xdr:cNvPr id="37" name="image1.gif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0" cy="0"/>
    <xdr:pic>
      <xdr:nvPicPr>
        <xdr:cNvPr id="38" name="image1.gif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0" cy="0"/>
    <xdr:pic>
      <xdr:nvPicPr>
        <xdr:cNvPr id="39" name="image1.gif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0" cy="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3" name="image1.gif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4" name="image1.gif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0" cy="0"/>
    <xdr:pic>
      <xdr:nvPicPr>
        <xdr:cNvPr id="5" name="image1.gif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6" name="image1.gif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0" cy="0"/>
    <xdr:pic>
      <xdr:nvPicPr>
        <xdr:cNvPr id="7" name="image1.gi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0" cy="0"/>
    <xdr:pic>
      <xdr:nvPicPr>
        <xdr:cNvPr id="8" name="image1.gif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0" cy="0"/>
    <xdr:pic>
      <xdr:nvPicPr>
        <xdr:cNvPr id="9" name="image1.gif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0" cy="0"/>
    <xdr:pic>
      <xdr:nvPicPr>
        <xdr:cNvPr id="10" name="image1.gif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11" name="image1.gif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0" cy="0"/>
    <xdr:pic>
      <xdr:nvPicPr>
        <xdr:cNvPr id="12" name="image1.gif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0" cy="0"/>
    <xdr:pic>
      <xdr:nvPicPr>
        <xdr:cNvPr id="13" name="image1.gif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0" cy="0"/>
    <xdr:pic>
      <xdr:nvPicPr>
        <xdr:cNvPr id="14" name="image1.gif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0" cy="0"/>
    <xdr:pic>
      <xdr:nvPicPr>
        <xdr:cNvPr id="15" name="image1.gif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16" name="image1.gif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0" cy="0"/>
    <xdr:pic>
      <xdr:nvPicPr>
        <xdr:cNvPr id="17" name="image1.gif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0" cy="0"/>
    <xdr:pic>
      <xdr:nvPicPr>
        <xdr:cNvPr id="18" name="image1.gif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0" cy="0"/>
    <xdr:pic>
      <xdr:nvPicPr>
        <xdr:cNvPr id="19" name="image1.gif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20" name="image1.gif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0" cy="0"/>
    <xdr:pic>
      <xdr:nvPicPr>
        <xdr:cNvPr id="21" name="image1.gif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0" cy="0"/>
    <xdr:pic>
      <xdr:nvPicPr>
        <xdr:cNvPr id="22" name="image1.gif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0" cy="0"/>
    <xdr:pic>
      <xdr:nvPicPr>
        <xdr:cNvPr id="23" name="image1.gif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24" name="image1.gif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0" cy="0"/>
    <xdr:pic>
      <xdr:nvPicPr>
        <xdr:cNvPr id="25" name="image1.gif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0" cy="0"/>
    <xdr:pic>
      <xdr:nvPicPr>
        <xdr:cNvPr id="26" name="image1.gif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0" cy="0"/>
    <xdr:pic>
      <xdr:nvPicPr>
        <xdr:cNvPr id="27" name="image1.gif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0" cy="0"/>
    <xdr:pic>
      <xdr:nvPicPr>
        <xdr:cNvPr id="28" name="image1.gif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83</xdr:row>
      <xdr:rowOff>0</xdr:rowOff>
    </xdr:from>
    <xdr:ext cx="0" cy="0"/>
    <xdr:pic>
      <xdr:nvPicPr>
        <xdr:cNvPr id="29" name="image1.gif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0" cy="0"/>
    <xdr:pic>
      <xdr:nvPicPr>
        <xdr:cNvPr id="30" name="image1.gif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0" cy="0"/>
    <xdr:pic>
      <xdr:nvPicPr>
        <xdr:cNvPr id="31" name="image1.gif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0" cy="0"/>
    <xdr:pic>
      <xdr:nvPicPr>
        <xdr:cNvPr id="32" name="image1.gif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0" cy="0"/>
    <xdr:pic>
      <xdr:nvPicPr>
        <xdr:cNvPr id="33" name="image1.gif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0" cy="0"/>
    <xdr:pic>
      <xdr:nvPicPr>
        <xdr:cNvPr id="34" name="image1.gif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0" cy="0"/>
    <xdr:pic>
      <xdr:nvPicPr>
        <xdr:cNvPr id="35" name="image1.gif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0" cy="0"/>
    <xdr:pic>
      <xdr:nvPicPr>
        <xdr:cNvPr id="36" name="image1.gif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0" cy="0"/>
    <xdr:pic>
      <xdr:nvPicPr>
        <xdr:cNvPr id="37" name="image1.gif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0" cy="0"/>
    <xdr:pic>
      <xdr:nvPicPr>
        <xdr:cNvPr id="38" name="image1.gif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0" cy="0"/>
    <xdr:pic>
      <xdr:nvPicPr>
        <xdr:cNvPr id="39" name="image1.gif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0" cy="0"/>
    <xdr:pic>
      <xdr:nvPicPr>
        <xdr:cNvPr id="40" name="image1.gif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148</xdr:row>
      <xdr:rowOff>0</xdr:rowOff>
    </xdr:from>
    <xdr:ext cx="0" cy="0"/>
    <xdr:pic>
      <xdr:nvPicPr>
        <xdr:cNvPr id="41" name="image1.gif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0" cy="0"/>
    <xdr:pic>
      <xdr:nvPicPr>
        <xdr:cNvPr id="42" name="image1.gif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148</xdr:row>
      <xdr:rowOff>0</xdr:rowOff>
    </xdr:from>
    <xdr:ext cx="0" cy="0"/>
    <xdr:pic>
      <xdr:nvPicPr>
        <xdr:cNvPr id="43" name="image1.gif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44" name="image1.gif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45" name="image1.gif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46" name="image1.gif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47" name="image1.gif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48" name="image1.gif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49" name="image1.gif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50" name="image1.gif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51" name="image1.gif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52" name="image1.gif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0" cy="0"/>
    <xdr:pic>
      <xdr:nvPicPr>
        <xdr:cNvPr id="53" name="image1.gif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54" name="image1.gif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55" name="image1.gif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56" name="image1.gif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57" name="image1.gif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58" name="image1.gif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59" name="image1.gif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60" name="image1.gif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61" name="image1.gif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62" name="image1.gif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63" name="image1.gif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64" name="image1.gif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0" cy="0"/>
    <xdr:pic>
      <xdr:nvPicPr>
        <xdr:cNvPr id="65" name="image1.gif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148</xdr:row>
      <xdr:rowOff>0</xdr:rowOff>
    </xdr:from>
    <xdr:ext cx="0" cy="0"/>
    <xdr:pic>
      <xdr:nvPicPr>
        <xdr:cNvPr id="66" name="image1.gif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67" name="image1.gif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148</xdr:row>
      <xdr:rowOff>0</xdr:rowOff>
    </xdr:from>
    <xdr:ext cx="0" cy="0"/>
    <xdr:pic>
      <xdr:nvPicPr>
        <xdr:cNvPr id="68" name="image1.gif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148</xdr:row>
      <xdr:rowOff>0</xdr:rowOff>
    </xdr:from>
    <xdr:ext cx="0" cy="0"/>
    <xdr:pic>
      <xdr:nvPicPr>
        <xdr:cNvPr id="69" name="image1.gif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148</xdr:row>
      <xdr:rowOff>0</xdr:rowOff>
    </xdr:from>
    <xdr:ext cx="0" cy="0"/>
    <xdr:pic>
      <xdr:nvPicPr>
        <xdr:cNvPr id="70" name="image1.gif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19050</xdr:rowOff>
    </xdr:from>
    <xdr:ext cx="0" cy="0"/>
    <xdr:pic>
      <xdr:nvPicPr>
        <xdr:cNvPr id="71" name="image1.gif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19050</xdr:rowOff>
    </xdr:from>
    <xdr:ext cx="0" cy="0"/>
    <xdr:pic>
      <xdr:nvPicPr>
        <xdr:cNvPr id="72" name="image1.gif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19050</xdr:rowOff>
    </xdr:from>
    <xdr:ext cx="0" cy="0"/>
    <xdr:pic>
      <xdr:nvPicPr>
        <xdr:cNvPr id="73" name="image1.gif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19050</xdr:rowOff>
    </xdr:from>
    <xdr:ext cx="0" cy="0"/>
    <xdr:pic>
      <xdr:nvPicPr>
        <xdr:cNvPr id="74" name="image1.gif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19050</xdr:rowOff>
    </xdr:from>
    <xdr:ext cx="0" cy="0"/>
    <xdr:pic>
      <xdr:nvPicPr>
        <xdr:cNvPr id="75" name="image1.gif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19050</xdr:rowOff>
    </xdr:from>
    <xdr:ext cx="0" cy="0"/>
    <xdr:pic>
      <xdr:nvPicPr>
        <xdr:cNvPr id="76" name="image1.gif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19050</xdr:rowOff>
    </xdr:from>
    <xdr:ext cx="0" cy="0"/>
    <xdr:pic>
      <xdr:nvPicPr>
        <xdr:cNvPr id="77" name="image1.gif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19050</xdr:rowOff>
    </xdr:from>
    <xdr:ext cx="0" cy="0"/>
    <xdr:pic>
      <xdr:nvPicPr>
        <xdr:cNvPr id="78" name="image1.gif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19050</xdr:rowOff>
    </xdr:from>
    <xdr:ext cx="0" cy="0"/>
    <xdr:pic>
      <xdr:nvPicPr>
        <xdr:cNvPr id="79" name="image1.gif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19050</xdr:rowOff>
    </xdr:from>
    <xdr:ext cx="0" cy="0"/>
    <xdr:pic>
      <xdr:nvPicPr>
        <xdr:cNvPr id="80" name="image1.gif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185</xdr:row>
      <xdr:rowOff>19050</xdr:rowOff>
    </xdr:from>
    <xdr:ext cx="0" cy="0"/>
    <xdr:pic>
      <xdr:nvPicPr>
        <xdr:cNvPr id="81" name="image1.gif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19050</xdr:rowOff>
    </xdr:from>
    <xdr:ext cx="0" cy="0"/>
    <xdr:pic>
      <xdr:nvPicPr>
        <xdr:cNvPr id="82" name="image1.gif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3" name="image1.gif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4" name="image1.gif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5" name="image1.gif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6" name="image1.gif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7" name="image1.gif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8" name="image1.gif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89" name="image1.gif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90" name="image1.gif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185</xdr:row>
      <xdr:rowOff>19050</xdr:rowOff>
    </xdr:from>
    <xdr:ext cx="0" cy="0"/>
    <xdr:pic>
      <xdr:nvPicPr>
        <xdr:cNvPr id="91" name="image1.gif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2" name="image1.gif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3" name="image1.gif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4" name="image1.gif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5" name="image1.gif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6" name="image1.gif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7" name="image1.gif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8" name="image1.gif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99" name="image1.gif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100" name="image1.gif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101" name="image1.gif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102" name="image1.gif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19050</xdr:rowOff>
    </xdr:from>
    <xdr:ext cx="0" cy="0"/>
    <xdr:pic>
      <xdr:nvPicPr>
        <xdr:cNvPr id="103" name="image1.gif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438275" cy="238125"/>
    <xdr:pic>
      <xdr:nvPicPr>
        <xdr:cNvPr id="104" name="image3.png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904875" cy="238125"/>
    <xdr:pic>
      <xdr:nvPicPr>
        <xdr:cNvPr id="105" name="image2.png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904875" cy="238125"/>
    <xdr:pic>
      <xdr:nvPicPr>
        <xdr:cNvPr id="106" name="image2.png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266700" cy="200025"/>
    <xdr:pic>
      <xdr:nvPicPr>
        <xdr:cNvPr id="107" name="image4.png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000"/>
  <sheetViews>
    <sheetView showRowColHeaders="0" tabSelected="1" zoomScale="108" zoomScaleNormal="100" workbookViewId="0">
      <selection sqref="A1:P42"/>
    </sheetView>
  </sheetViews>
  <sheetFormatPr baseColWidth="10" defaultColWidth="14.5" defaultRowHeight="15" customHeight="1" x14ac:dyDescent="0.2"/>
  <cols>
    <col min="1" max="2" width="11.5" customWidth="1"/>
    <col min="3" max="3" width="3.5" customWidth="1"/>
    <col min="4" max="16" width="11.5" customWidth="1"/>
    <col min="17" max="23" width="11.5" hidden="1" customWidth="1"/>
    <col min="24" max="26" width="11.5" customWidth="1"/>
  </cols>
  <sheetData>
    <row r="1" spans="1:24" ht="13.5" customHeight="1" x14ac:dyDescent="0.2">
      <c r="A1" s="94" t="s">
        <v>1703</v>
      </c>
    </row>
    <row r="2" spans="1:24" ht="13.5" customHeight="1" x14ac:dyDescent="0.2">
      <c r="S2" s="60" t="s">
        <v>1694</v>
      </c>
      <c r="T2" s="95" t="s">
        <v>1695</v>
      </c>
      <c r="U2" s="96"/>
      <c r="V2" s="96"/>
    </row>
    <row r="3" spans="1:24" ht="13.5" customHeight="1" x14ac:dyDescent="0.2">
      <c r="A3" s="60"/>
      <c r="B3" s="60" t="s">
        <v>1696</v>
      </c>
      <c r="C3" s="60"/>
      <c r="D3" s="60" t="s">
        <v>5</v>
      </c>
      <c r="E3" s="60" t="s">
        <v>6</v>
      </c>
      <c r="F3" s="60" t="s">
        <v>7</v>
      </c>
      <c r="G3" s="60" t="s">
        <v>8</v>
      </c>
      <c r="H3" s="60"/>
      <c r="I3" s="60"/>
      <c r="J3" s="60" t="s">
        <v>1697</v>
      </c>
      <c r="K3" s="60" t="s">
        <v>1698</v>
      </c>
      <c r="L3" s="60" t="s">
        <v>1699</v>
      </c>
      <c r="M3" s="60" t="s">
        <v>1695</v>
      </c>
      <c r="S3" s="60"/>
      <c r="T3" s="81" t="s">
        <v>1700</v>
      </c>
      <c r="U3" s="60" t="s">
        <v>1701</v>
      </c>
      <c r="V3" s="60">
        <v>2023</v>
      </c>
    </row>
    <row r="4" spans="1:24" ht="13.5" customHeight="1" x14ac:dyDescent="0.2">
      <c r="A4" s="60">
        <v>2019</v>
      </c>
      <c r="B4" s="32">
        <v>102</v>
      </c>
      <c r="D4" s="32">
        <v>31</v>
      </c>
      <c r="E4" s="32">
        <v>29</v>
      </c>
      <c r="F4" s="32">
        <v>23</v>
      </c>
      <c r="G4" s="32">
        <v>19</v>
      </c>
      <c r="I4" s="60">
        <f t="shared" ref="I4:I10" si="0">A4</f>
        <v>2019</v>
      </c>
      <c r="J4" s="82">
        <f t="shared" ref="J4:M4" si="1">D4/$B4</f>
        <v>0.30392156862745096</v>
      </c>
      <c r="K4" s="82">
        <f t="shared" si="1"/>
        <v>0.28431372549019607</v>
      </c>
      <c r="L4" s="82">
        <f t="shared" si="1"/>
        <v>0.22549019607843138</v>
      </c>
      <c r="M4" s="89">
        <f t="shared" si="1"/>
        <v>0.18627450980392157</v>
      </c>
      <c r="R4" s="32">
        <f t="shared" ref="R4:R10" si="2">I4</f>
        <v>2019</v>
      </c>
      <c r="S4" s="32">
        <f t="shared" ref="S4:S10" si="3">B4</f>
        <v>102</v>
      </c>
      <c r="T4" s="82" t="e">
        <f>NA()</f>
        <v>#N/A</v>
      </c>
      <c r="U4" s="83">
        <v>0.18627450980392199</v>
      </c>
      <c r="V4" s="84" t="e">
        <f>NA()</f>
        <v>#N/A</v>
      </c>
    </row>
    <row r="5" spans="1:24" ht="13.5" customHeight="1" x14ac:dyDescent="0.2">
      <c r="A5" s="60">
        <v>2020</v>
      </c>
      <c r="B5" s="32">
        <v>117</v>
      </c>
      <c r="D5" s="32">
        <v>32</v>
      </c>
      <c r="E5" s="32">
        <v>50</v>
      </c>
      <c r="F5" s="32">
        <v>22</v>
      </c>
      <c r="G5" s="32">
        <v>13</v>
      </c>
      <c r="I5" s="60">
        <f t="shared" si="0"/>
        <v>2020</v>
      </c>
      <c r="J5" s="82">
        <f t="shared" ref="J5:M5" si="4">D5/$B5</f>
        <v>0.27350427350427353</v>
      </c>
      <c r="K5" s="82">
        <f t="shared" si="4"/>
        <v>0.42735042735042733</v>
      </c>
      <c r="L5" s="82">
        <f t="shared" si="4"/>
        <v>0.18803418803418803</v>
      </c>
      <c r="M5" s="89">
        <f t="shared" si="4"/>
        <v>0.1111111111111111</v>
      </c>
      <c r="R5" s="32">
        <f t="shared" si="2"/>
        <v>2020</v>
      </c>
      <c r="S5" s="32">
        <f t="shared" si="3"/>
        <v>117</v>
      </c>
      <c r="T5" s="82" t="e">
        <f>NA()</f>
        <v>#N/A</v>
      </c>
      <c r="U5" s="83">
        <v>0.1111</v>
      </c>
      <c r="V5" s="84" t="e">
        <f>NA()</f>
        <v>#N/A</v>
      </c>
    </row>
    <row r="6" spans="1:24" ht="13.5" customHeight="1" x14ac:dyDescent="0.2">
      <c r="A6" s="60">
        <v>2021</v>
      </c>
      <c r="B6" s="32">
        <v>143</v>
      </c>
      <c r="D6" s="32">
        <v>52</v>
      </c>
      <c r="E6" s="32">
        <v>50</v>
      </c>
      <c r="F6" s="32">
        <v>32</v>
      </c>
      <c r="G6" s="32">
        <v>9</v>
      </c>
      <c r="I6" s="60">
        <f t="shared" si="0"/>
        <v>2021</v>
      </c>
      <c r="J6" s="82">
        <f t="shared" ref="J6:M6" si="5">D6/$B6</f>
        <v>0.36363636363636365</v>
      </c>
      <c r="K6" s="82">
        <f t="shared" si="5"/>
        <v>0.34965034965034963</v>
      </c>
      <c r="L6" s="82">
        <f t="shared" si="5"/>
        <v>0.22377622377622378</v>
      </c>
      <c r="M6" s="90">
        <f t="shared" si="5"/>
        <v>6.2937062937062943E-2</v>
      </c>
      <c r="R6" s="32">
        <f t="shared" si="2"/>
        <v>2021</v>
      </c>
      <c r="S6" s="32">
        <f t="shared" si="3"/>
        <v>143</v>
      </c>
      <c r="T6" s="82">
        <f t="shared" ref="T6:T7" si="6">M6</f>
        <v>6.2937062937062943E-2</v>
      </c>
      <c r="U6" s="87" t="e">
        <f>NA()</f>
        <v>#N/A</v>
      </c>
      <c r="V6" s="84" t="e">
        <f>NA()</f>
        <v>#N/A</v>
      </c>
    </row>
    <row r="7" spans="1:24" ht="13.5" customHeight="1" x14ac:dyDescent="0.2">
      <c r="A7" s="60">
        <v>2022</v>
      </c>
      <c r="B7" s="32">
        <v>106</v>
      </c>
      <c r="D7" s="32">
        <v>45</v>
      </c>
      <c r="E7" s="32">
        <v>32</v>
      </c>
      <c r="F7" s="32">
        <v>21</v>
      </c>
      <c r="G7" s="32">
        <v>8</v>
      </c>
      <c r="I7" s="60">
        <f t="shared" si="0"/>
        <v>2022</v>
      </c>
      <c r="J7" s="82">
        <f t="shared" ref="J7:M7" si="7">D7/$B7</f>
        <v>0.42452830188679247</v>
      </c>
      <c r="K7" s="82">
        <f t="shared" si="7"/>
        <v>0.30188679245283018</v>
      </c>
      <c r="L7" s="82">
        <f t="shared" si="7"/>
        <v>0.19811320754716982</v>
      </c>
      <c r="M7" s="90">
        <f t="shared" si="7"/>
        <v>7.5471698113207544E-2</v>
      </c>
      <c r="R7" s="32">
        <f t="shared" si="2"/>
        <v>2022</v>
      </c>
      <c r="S7" s="32">
        <f t="shared" si="3"/>
        <v>106</v>
      </c>
      <c r="T7" s="82">
        <f t="shared" si="6"/>
        <v>7.5471698113207544E-2</v>
      </c>
      <c r="U7" s="85" t="e">
        <f>NA()</f>
        <v>#N/A</v>
      </c>
      <c r="V7" s="84" t="e">
        <f>NA()</f>
        <v>#N/A</v>
      </c>
    </row>
    <row r="8" spans="1:24" ht="13.5" customHeight="1" x14ac:dyDescent="0.2">
      <c r="A8" s="60">
        <v>2023</v>
      </c>
      <c r="B8" s="32">
        <v>156</v>
      </c>
      <c r="D8" s="32">
        <v>62</v>
      </c>
      <c r="E8" s="32">
        <v>48</v>
      </c>
      <c r="F8" s="32">
        <v>26</v>
      </c>
      <c r="G8" s="32">
        <v>20</v>
      </c>
      <c r="I8" s="60">
        <f t="shared" si="0"/>
        <v>2023</v>
      </c>
      <c r="J8" s="82">
        <f t="shared" ref="J8:M8" si="8">D8/$B8</f>
        <v>0.39743589743589741</v>
      </c>
      <c r="K8" s="82">
        <f t="shared" si="8"/>
        <v>0.30769230769230771</v>
      </c>
      <c r="L8" s="82">
        <f t="shared" si="8"/>
        <v>0.16666666666666666</v>
      </c>
      <c r="M8" s="91">
        <f t="shared" si="8"/>
        <v>0.12820512820512819</v>
      </c>
      <c r="R8" s="32">
        <f t="shared" si="2"/>
        <v>2023</v>
      </c>
      <c r="S8" s="32">
        <f t="shared" si="3"/>
        <v>156</v>
      </c>
      <c r="T8" s="82" t="e">
        <f>NA()</f>
        <v>#N/A</v>
      </c>
      <c r="U8" s="85" t="e">
        <f>NA()</f>
        <v>#N/A</v>
      </c>
      <c r="V8" s="86">
        <v>0.128205128205128</v>
      </c>
      <c r="X8" s="82"/>
    </row>
    <row r="9" spans="1:24" ht="13.5" customHeight="1" x14ac:dyDescent="0.2">
      <c r="A9" s="60">
        <v>2024</v>
      </c>
      <c r="B9" s="32">
        <v>96</v>
      </c>
      <c r="D9" s="32">
        <v>39</v>
      </c>
      <c r="E9" s="32">
        <v>30</v>
      </c>
      <c r="F9" s="32">
        <v>19</v>
      </c>
      <c r="G9" s="32">
        <v>8</v>
      </c>
      <c r="I9" s="60">
        <f t="shared" si="0"/>
        <v>2024</v>
      </c>
      <c r="J9" s="82">
        <f t="shared" ref="J9:M9" si="9">D9/$B9</f>
        <v>0.40625</v>
      </c>
      <c r="K9" s="82">
        <f t="shared" si="9"/>
        <v>0.3125</v>
      </c>
      <c r="L9" s="82">
        <f t="shared" si="9"/>
        <v>0.19791666666666666</v>
      </c>
      <c r="M9" s="82">
        <f t="shared" si="9"/>
        <v>8.3333333333333329E-2</v>
      </c>
      <c r="R9" s="32">
        <f t="shared" si="2"/>
        <v>2024</v>
      </c>
      <c r="S9" s="32">
        <f t="shared" si="3"/>
        <v>96</v>
      </c>
      <c r="T9" s="82">
        <f t="shared" ref="T9:T10" si="10">M9</f>
        <v>8.3333333333333329E-2</v>
      </c>
      <c r="U9" s="85" t="e">
        <f>NA()</f>
        <v>#N/A</v>
      </c>
      <c r="V9" s="84" t="e">
        <f>NA()</f>
        <v>#N/A</v>
      </c>
    </row>
    <row r="10" spans="1:24" ht="13.5" customHeight="1" x14ac:dyDescent="0.2">
      <c r="A10" s="60">
        <v>2025</v>
      </c>
      <c r="B10" s="32">
        <v>92</v>
      </c>
      <c r="D10" s="32">
        <v>44</v>
      </c>
      <c r="E10" s="32">
        <v>26</v>
      </c>
      <c r="F10" s="32">
        <v>14</v>
      </c>
      <c r="G10" s="32">
        <v>8</v>
      </c>
      <c r="I10" s="60">
        <f t="shared" si="0"/>
        <v>2025</v>
      </c>
      <c r="J10" s="82">
        <f t="shared" ref="J10:M10" si="11">D10/$B10</f>
        <v>0.47826086956521741</v>
      </c>
      <c r="K10" s="82">
        <f t="shared" si="11"/>
        <v>0.28260869565217389</v>
      </c>
      <c r="L10" s="82">
        <f t="shared" si="11"/>
        <v>0.15217391304347827</v>
      </c>
      <c r="M10" s="82">
        <f t="shared" si="11"/>
        <v>8.6956521739130432E-2</v>
      </c>
      <c r="R10" s="32">
        <f t="shared" si="2"/>
        <v>2025</v>
      </c>
      <c r="S10" s="32">
        <f t="shared" si="3"/>
        <v>92</v>
      </c>
      <c r="T10" s="82">
        <f t="shared" si="10"/>
        <v>8.6956521739130432E-2</v>
      </c>
      <c r="U10" s="85" t="e">
        <f>NA()</f>
        <v>#N/A</v>
      </c>
      <c r="V10" s="84" t="e">
        <f>NA()</f>
        <v>#N/A</v>
      </c>
    </row>
    <row r="11" spans="1:24" ht="13.5" customHeight="1" x14ac:dyDescent="0.2">
      <c r="B11" s="82"/>
      <c r="D11" s="82"/>
      <c r="E11" s="82"/>
      <c r="F11" s="82"/>
      <c r="G11" s="82"/>
      <c r="H11" s="82"/>
    </row>
    <row r="12" spans="1:24" ht="13.5" customHeight="1" x14ac:dyDescent="0.2">
      <c r="A12" s="60" t="s">
        <v>1702</v>
      </c>
      <c r="B12" s="60">
        <f>SUM(B4:B10)</f>
        <v>812</v>
      </c>
      <c r="C12" s="60"/>
      <c r="D12" s="60">
        <f t="shared" ref="D12:G12" si="12">SUM(D4:D10)</f>
        <v>305</v>
      </c>
      <c r="E12" s="60">
        <f t="shared" si="12"/>
        <v>265</v>
      </c>
      <c r="F12" s="60">
        <f t="shared" si="12"/>
        <v>157</v>
      </c>
      <c r="G12" s="60">
        <f t="shared" si="12"/>
        <v>85</v>
      </c>
      <c r="H12" s="60"/>
      <c r="I12" s="60"/>
      <c r="J12" s="81">
        <f t="shared" ref="J12:M12" si="13">D12/$B12</f>
        <v>0.37561576354679804</v>
      </c>
      <c r="K12" s="81">
        <f t="shared" si="13"/>
        <v>0.32635467980295568</v>
      </c>
      <c r="L12" s="81">
        <f t="shared" si="13"/>
        <v>0.19334975369458129</v>
      </c>
      <c r="M12" s="81">
        <f t="shared" si="13"/>
        <v>0.10467980295566502</v>
      </c>
    </row>
    <row r="13" spans="1:24" ht="13.5" customHeight="1" x14ac:dyDescent="0.2"/>
    <row r="14" spans="1:24" ht="13.5" customHeight="1" x14ac:dyDescent="0.2">
      <c r="B14" s="82"/>
      <c r="D14" s="82"/>
      <c r="E14" s="82"/>
      <c r="F14" s="82"/>
      <c r="G14" s="82"/>
      <c r="H14" s="82"/>
    </row>
    <row r="15" spans="1:24" ht="13.5" customHeight="1" x14ac:dyDescent="0.2"/>
    <row r="16" spans="1:2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spans="1:15" ht="13.5" customHeight="1" x14ac:dyDescent="0.2"/>
    <row r="34" spans="1:15" ht="13.5" customHeight="1" x14ac:dyDescent="0.2"/>
    <row r="35" spans="1:15" ht="13.5" customHeight="1" x14ac:dyDescent="0.2"/>
    <row r="36" spans="1:15" ht="13.5" customHeight="1" x14ac:dyDescent="0.2">
      <c r="O36" s="32"/>
    </row>
    <row r="37" spans="1:15" ht="13.5" customHeight="1" x14ac:dyDescent="0.2"/>
    <row r="38" spans="1:15" ht="13.5" customHeight="1" x14ac:dyDescent="0.2"/>
    <row r="39" spans="1:15" ht="13.5" customHeight="1" x14ac:dyDescent="0.2">
      <c r="A39" s="93"/>
      <c r="J39" s="32"/>
    </row>
    <row r="40" spans="1:15" ht="13.5" customHeight="1" x14ac:dyDescent="0.2">
      <c r="A40" s="93"/>
    </row>
    <row r="41" spans="1:15" ht="13.5" customHeight="1" x14ac:dyDescent="0.2">
      <c r="A41" s="93"/>
      <c r="J41" s="32"/>
    </row>
    <row r="42" spans="1:15" ht="13.5" customHeight="1" x14ac:dyDescent="0.2">
      <c r="A42" s="93"/>
      <c r="J42" s="32"/>
    </row>
    <row r="43" spans="1:15" ht="13.5" customHeight="1" x14ac:dyDescent="0.2">
      <c r="J43" s="32"/>
    </row>
    <row r="44" spans="1:15" ht="13.5" customHeight="1" x14ac:dyDescent="0.2">
      <c r="A44" s="92"/>
    </row>
    <row r="45" spans="1:15" ht="13.5" customHeight="1" x14ac:dyDescent="0.2"/>
    <row r="46" spans="1:15" ht="13.5" customHeight="1" x14ac:dyDescent="0.2"/>
    <row r="47" spans="1:15" ht="13.5" customHeight="1" x14ac:dyDescent="0.2"/>
    <row r="48" spans="1:15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mergeCells count="1">
    <mergeCell ref="T2:V2"/>
  </mergeCells>
  <pageMargins left="0.78740157480314965" right="0.78740157480314965" top="1.0629921259842521" bottom="1.0629921259842521" header="0" footer="0"/>
  <pageSetup paperSize="9" scale="69" fitToHeight="0" orientation="landscape" r:id="rId1"/>
  <headerFooter>
    <oddHeader>Side &amp;P&amp;R</oddHeader>
    <oddFooter>Side &amp;P&amp;R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1.6640625" customWidth="1"/>
    <col min="2" max="2" width="31.33203125" customWidth="1"/>
    <col min="3" max="4" width="13.5" customWidth="1"/>
    <col min="5" max="5" width="73.6640625" hidden="1" customWidth="1"/>
    <col min="6" max="6" width="9.33203125" customWidth="1"/>
    <col min="7" max="9" width="8.83203125" customWidth="1"/>
    <col min="10" max="10" width="13" customWidth="1"/>
    <col min="11" max="11" width="29" customWidth="1"/>
    <col min="12" max="12" width="13.83203125" customWidth="1"/>
    <col min="13" max="13" width="16.1640625" customWidth="1"/>
    <col min="14" max="14" width="30.1640625" customWidth="1"/>
    <col min="15" max="26" width="9.1640625" customWidth="1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3</v>
      </c>
      <c r="N1" s="7" t="s">
        <v>10</v>
      </c>
    </row>
    <row r="2" spans="1:14" ht="18" customHeight="1" x14ac:dyDescent="0.2">
      <c r="A2" s="2" t="s">
        <v>12</v>
      </c>
      <c r="B2" s="2" t="s">
        <v>13</v>
      </c>
      <c r="C2" s="8">
        <v>44388</v>
      </c>
      <c r="D2" s="8">
        <v>45670</v>
      </c>
      <c r="E2" s="3" t="s">
        <v>14</v>
      </c>
      <c r="F2" s="9"/>
      <c r="G2" s="10"/>
      <c r="H2" s="10"/>
      <c r="I2" s="10">
        <v>1</v>
      </c>
      <c r="J2" s="11"/>
      <c r="K2" s="2" t="s">
        <v>15</v>
      </c>
      <c r="L2" s="8" t="s">
        <v>8</v>
      </c>
      <c r="M2" s="8">
        <v>44890</v>
      </c>
      <c r="N2" s="8" t="s">
        <v>16</v>
      </c>
    </row>
    <row r="3" spans="1:14" ht="18" customHeight="1" x14ac:dyDescent="0.2">
      <c r="A3" s="2" t="s">
        <v>17</v>
      </c>
      <c r="B3" s="2" t="s">
        <v>18</v>
      </c>
      <c r="C3" s="8">
        <v>44882</v>
      </c>
      <c r="D3" s="8">
        <v>45673</v>
      </c>
      <c r="E3" s="3" t="s">
        <v>19</v>
      </c>
      <c r="F3" s="9">
        <v>1</v>
      </c>
      <c r="G3" s="10"/>
      <c r="H3" s="10"/>
      <c r="I3" s="10"/>
      <c r="J3" s="11"/>
      <c r="K3" s="8" t="s">
        <v>20</v>
      </c>
      <c r="L3" s="8"/>
      <c r="M3" s="8"/>
      <c r="N3" s="8"/>
    </row>
    <row r="4" spans="1:14" ht="18" customHeight="1" x14ac:dyDescent="0.2">
      <c r="A4" s="2" t="s">
        <v>21</v>
      </c>
      <c r="B4" s="2" t="s">
        <v>22</v>
      </c>
      <c r="C4" s="8">
        <v>45008</v>
      </c>
      <c r="D4" s="8">
        <v>45677</v>
      </c>
      <c r="E4" s="3" t="s">
        <v>23</v>
      </c>
      <c r="F4" s="9"/>
      <c r="G4" s="10">
        <v>1</v>
      </c>
      <c r="H4" s="10"/>
      <c r="I4" s="10"/>
      <c r="J4" s="11"/>
      <c r="K4" s="8" t="s">
        <v>24</v>
      </c>
      <c r="L4" s="8"/>
      <c r="M4" s="8"/>
      <c r="N4" s="8"/>
    </row>
    <row r="5" spans="1:14" ht="18" customHeight="1" x14ac:dyDescent="0.2">
      <c r="A5" s="2" t="s">
        <v>25</v>
      </c>
      <c r="B5" s="2" t="s">
        <v>26</v>
      </c>
      <c r="C5" s="8">
        <v>45272</v>
      </c>
      <c r="D5" s="8">
        <v>45686</v>
      </c>
      <c r="E5" s="3" t="s">
        <v>27</v>
      </c>
      <c r="F5" s="9">
        <v>1</v>
      </c>
      <c r="G5" s="10"/>
      <c r="H5" s="10"/>
      <c r="I5" s="10"/>
      <c r="J5" s="11"/>
      <c r="K5" s="2" t="s">
        <v>15</v>
      </c>
      <c r="L5" s="8"/>
      <c r="M5" s="8"/>
      <c r="N5" s="8"/>
    </row>
    <row r="6" spans="1:14" ht="18" customHeight="1" x14ac:dyDescent="0.2">
      <c r="A6" s="2" t="s">
        <v>28</v>
      </c>
      <c r="B6" s="2" t="s">
        <v>29</v>
      </c>
      <c r="C6" s="8">
        <v>45091</v>
      </c>
      <c r="D6" s="8">
        <v>45688</v>
      </c>
      <c r="E6" s="12" t="s">
        <v>30</v>
      </c>
      <c r="F6" s="9"/>
      <c r="G6" s="10"/>
      <c r="H6" s="10">
        <v>1</v>
      </c>
      <c r="I6" s="10"/>
      <c r="J6" s="11"/>
      <c r="K6" s="8" t="s">
        <v>24</v>
      </c>
      <c r="L6" s="8"/>
      <c r="M6" s="8"/>
      <c r="N6" s="8"/>
    </row>
    <row r="7" spans="1:14" ht="18" customHeight="1" x14ac:dyDescent="0.2">
      <c r="A7" s="2" t="s">
        <v>31</v>
      </c>
      <c r="B7" s="2" t="s">
        <v>32</v>
      </c>
      <c r="C7" s="8">
        <v>43261</v>
      </c>
      <c r="D7" s="8">
        <v>45692</v>
      </c>
      <c r="E7" s="3" t="s">
        <v>33</v>
      </c>
      <c r="F7" s="9"/>
      <c r="G7" s="10"/>
      <c r="H7" s="10"/>
      <c r="I7" s="10">
        <v>1</v>
      </c>
      <c r="J7" s="11"/>
      <c r="K7" s="8" t="s">
        <v>34</v>
      </c>
      <c r="L7" s="8"/>
      <c r="M7" s="8"/>
      <c r="N7" s="8"/>
    </row>
    <row r="8" spans="1:14" ht="18" customHeight="1" x14ac:dyDescent="0.2">
      <c r="A8" s="2" t="s">
        <v>35</v>
      </c>
      <c r="B8" s="2" t="s">
        <v>36</v>
      </c>
      <c r="C8" s="8">
        <v>44099</v>
      </c>
      <c r="D8" s="8">
        <v>45694</v>
      </c>
      <c r="E8" s="3" t="s">
        <v>14</v>
      </c>
      <c r="F8" s="9"/>
      <c r="G8" s="10">
        <v>1</v>
      </c>
      <c r="H8" s="10"/>
      <c r="I8" s="10"/>
      <c r="J8" s="11"/>
      <c r="K8" s="2" t="s">
        <v>15</v>
      </c>
      <c r="L8" s="8" t="s">
        <v>37</v>
      </c>
      <c r="M8" s="8">
        <v>44475</v>
      </c>
      <c r="N8" s="2" t="s">
        <v>15</v>
      </c>
    </row>
    <row r="9" spans="1:14" ht="18" customHeight="1" x14ac:dyDescent="0.2">
      <c r="A9" s="2" t="s">
        <v>38</v>
      </c>
      <c r="B9" s="2" t="s">
        <v>39</v>
      </c>
      <c r="C9" s="8">
        <v>44328</v>
      </c>
      <c r="D9" s="8">
        <v>45701</v>
      </c>
      <c r="E9" s="3" t="s">
        <v>27</v>
      </c>
      <c r="F9" s="9">
        <v>1</v>
      </c>
      <c r="G9" s="10"/>
      <c r="H9" s="10"/>
      <c r="I9" s="10"/>
      <c r="J9" s="11"/>
      <c r="K9" s="8" t="s">
        <v>20</v>
      </c>
      <c r="L9" s="8" t="s">
        <v>40</v>
      </c>
      <c r="M9" s="8">
        <v>44858</v>
      </c>
      <c r="N9" s="8" t="s">
        <v>20</v>
      </c>
    </row>
    <row r="10" spans="1:14" ht="18" customHeight="1" x14ac:dyDescent="0.2">
      <c r="A10" s="2" t="s">
        <v>41</v>
      </c>
      <c r="B10" s="2" t="s">
        <v>42</v>
      </c>
      <c r="C10" s="8">
        <v>45046</v>
      </c>
      <c r="D10" s="8">
        <v>45708</v>
      </c>
      <c r="E10" s="3" t="s">
        <v>27</v>
      </c>
      <c r="F10" s="9">
        <v>1</v>
      </c>
      <c r="G10" s="10"/>
      <c r="H10" s="10"/>
      <c r="I10" s="10"/>
      <c r="J10" s="11"/>
      <c r="K10" s="8" t="s">
        <v>43</v>
      </c>
      <c r="L10" s="8"/>
      <c r="M10" s="8"/>
      <c r="N10" s="8"/>
    </row>
    <row r="11" spans="1:14" ht="18" customHeight="1" x14ac:dyDescent="0.2">
      <c r="A11" s="2" t="s">
        <v>44</v>
      </c>
      <c r="B11" s="2" t="s">
        <v>45</v>
      </c>
      <c r="C11" s="8">
        <v>44998</v>
      </c>
      <c r="D11" s="8">
        <v>45708</v>
      </c>
      <c r="E11" s="3" t="s">
        <v>27</v>
      </c>
      <c r="F11" s="9">
        <v>1</v>
      </c>
      <c r="G11" s="10"/>
      <c r="H11" s="10"/>
      <c r="I11" s="10"/>
      <c r="J11" s="11"/>
      <c r="K11" s="2" t="s">
        <v>15</v>
      </c>
      <c r="L11" s="8"/>
      <c r="M11" s="8"/>
      <c r="N11" s="8"/>
    </row>
    <row r="12" spans="1:14" ht="18" customHeight="1" x14ac:dyDescent="0.2">
      <c r="A12" s="2" t="s">
        <v>46</v>
      </c>
      <c r="B12" s="2" t="s">
        <v>47</v>
      </c>
      <c r="C12" s="8">
        <v>43931</v>
      </c>
      <c r="D12" s="8">
        <v>45708</v>
      </c>
      <c r="E12" s="3" t="s">
        <v>27</v>
      </c>
      <c r="F12" s="9">
        <v>1</v>
      </c>
      <c r="G12" s="10"/>
      <c r="H12" s="10"/>
      <c r="I12" s="10"/>
      <c r="J12" s="11"/>
      <c r="K12" s="8" t="s">
        <v>24</v>
      </c>
      <c r="L12" s="8"/>
      <c r="M12" s="8"/>
      <c r="N12" s="8"/>
    </row>
    <row r="13" spans="1:14" ht="18" customHeight="1" x14ac:dyDescent="0.2">
      <c r="A13" s="2" t="s">
        <v>48</v>
      </c>
      <c r="B13" s="2" t="s">
        <v>49</v>
      </c>
      <c r="C13" s="8">
        <v>42766</v>
      </c>
      <c r="D13" s="8">
        <v>45715</v>
      </c>
      <c r="E13" s="3" t="s">
        <v>27</v>
      </c>
      <c r="F13" s="9">
        <v>1</v>
      </c>
      <c r="G13" s="10"/>
      <c r="H13" s="10"/>
      <c r="I13" s="10"/>
      <c r="J13" s="11"/>
      <c r="K13" s="8" t="s">
        <v>50</v>
      </c>
      <c r="L13" s="8" t="s">
        <v>40</v>
      </c>
      <c r="M13" s="8" t="s">
        <v>51</v>
      </c>
      <c r="N13" s="8" t="s">
        <v>50</v>
      </c>
    </row>
    <row r="14" spans="1:14" ht="18" customHeight="1" x14ac:dyDescent="0.2">
      <c r="A14" s="2" t="s">
        <v>52</v>
      </c>
      <c r="B14" s="2" t="s">
        <v>53</v>
      </c>
      <c r="C14" s="8">
        <v>45272</v>
      </c>
      <c r="D14" s="8">
        <v>45715</v>
      </c>
      <c r="E14" s="3" t="s">
        <v>27</v>
      </c>
      <c r="F14" s="9">
        <v>1</v>
      </c>
      <c r="G14" s="10"/>
      <c r="H14" s="10"/>
      <c r="I14" s="10"/>
      <c r="J14" s="11"/>
      <c r="K14" s="8" t="s">
        <v>43</v>
      </c>
      <c r="L14" s="8"/>
      <c r="M14" s="8"/>
      <c r="N14" s="8"/>
    </row>
    <row r="15" spans="1:14" ht="18" customHeight="1" x14ac:dyDescent="0.2">
      <c r="A15" s="2" t="s">
        <v>54</v>
      </c>
      <c r="B15" s="2" t="s">
        <v>55</v>
      </c>
      <c r="C15" s="8">
        <v>44141</v>
      </c>
      <c r="D15" s="8">
        <v>45722</v>
      </c>
      <c r="E15" s="12" t="s">
        <v>30</v>
      </c>
      <c r="F15" s="9"/>
      <c r="G15" s="10"/>
      <c r="H15" s="10">
        <v>1</v>
      </c>
      <c r="I15" s="10"/>
      <c r="J15" s="11"/>
      <c r="K15" s="8" t="s">
        <v>56</v>
      </c>
      <c r="L15" s="8" t="s">
        <v>57</v>
      </c>
      <c r="M15" s="8">
        <v>44621</v>
      </c>
      <c r="N15" s="2" t="s">
        <v>15</v>
      </c>
    </row>
    <row r="16" spans="1:14" ht="18" customHeight="1" x14ac:dyDescent="0.2">
      <c r="A16" s="2" t="s">
        <v>58</v>
      </c>
      <c r="B16" s="2" t="s">
        <v>59</v>
      </c>
      <c r="C16" s="8">
        <v>44517</v>
      </c>
      <c r="D16" s="8">
        <v>45726</v>
      </c>
      <c r="E16" s="3" t="s">
        <v>14</v>
      </c>
      <c r="F16" s="9"/>
      <c r="G16" s="10"/>
      <c r="H16" s="10">
        <v>1</v>
      </c>
      <c r="I16" s="10"/>
      <c r="J16" s="11"/>
      <c r="K16" s="8" t="s">
        <v>60</v>
      </c>
      <c r="L16" s="8"/>
      <c r="M16" s="8"/>
      <c r="N16" s="8"/>
    </row>
    <row r="17" spans="1:14" ht="18" customHeight="1" x14ac:dyDescent="0.2">
      <c r="A17" s="2" t="s">
        <v>61</v>
      </c>
      <c r="B17" s="2" t="s">
        <v>62</v>
      </c>
      <c r="C17" s="8">
        <v>45046</v>
      </c>
      <c r="D17" s="8">
        <v>45733</v>
      </c>
      <c r="E17" s="3" t="s">
        <v>19</v>
      </c>
      <c r="F17" s="9">
        <v>1</v>
      </c>
      <c r="G17" s="10"/>
      <c r="H17" s="10"/>
      <c r="I17" s="10"/>
      <c r="J17" s="11"/>
      <c r="K17" s="8" t="s">
        <v>63</v>
      </c>
      <c r="L17" s="8"/>
      <c r="M17" s="8"/>
      <c r="N17" s="8"/>
    </row>
    <row r="18" spans="1:14" ht="18" customHeight="1" x14ac:dyDescent="0.2">
      <c r="A18" s="2" t="s">
        <v>64</v>
      </c>
      <c r="B18" s="2" t="s">
        <v>65</v>
      </c>
      <c r="C18" s="8">
        <v>44532</v>
      </c>
      <c r="D18" s="8">
        <v>45736</v>
      </c>
      <c r="E18" s="3" t="s">
        <v>14</v>
      </c>
      <c r="F18" s="9"/>
      <c r="G18" s="10"/>
      <c r="H18" s="10"/>
      <c r="I18" s="10">
        <v>1</v>
      </c>
      <c r="J18" s="11" t="s">
        <v>66</v>
      </c>
      <c r="K18" s="8" t="s">
        <v>50</v>
      </c>
      <c r="L18" s="8"/>
      <c r="M18" s="8"/>
      <c r="N18" s="8"/>
    </row>
    <row r="19" spans="1:14" ht="18" customHeight="1" x14ac:dyDescent="0.2">
      <c r="A19" s="2" t="s">
        <v>67</v>
      </c>
      <c r="B19" s="2" t="s">
        <v>68</v>
      </c>
      <c r="C19" s="8">
        <v>45208</v>
      </c>
      <c r="D19" s="8">
        <v>45736</v>
      </c>
      <c r="E19" s="3" t="s">
        <v>14</v>
      </c>
      <c r="F19" s="9"/>
      <c r="G19" s="10"/>
      <c r="H19" s="10"/>
      <c r="I19" s="10">
        <v>1</v>
      </c>
      <c r="J19" s="11"/>
      <c r="K19" s="8" t="s">
        <v>50</v>
      </c>
      <c r="L19" s="8"/>
      <c r="M19" s="8"/>
      <c r="N19" s="8"/>
    </row>
    <row r="20" spans="1:14" ht="18" customHeight="1" x14ac:dyDescent="0.2">
      <c r="A20" s="2" t="s">
        <v>69</v>
      </c>
      <c r="B20" s="2" t="s">
        <v>70</v>
      </c>
      <c r="C20" s="8">
        <v>44876</v>
      </c>
      <c r="D20" s="8">
        <v>45737</v>
      </c>
      <c r="E20" s="3" t="s">
        <v>14</v>
      </c>
      <c r="F20" s="9"/>
      <c r="G20" s="10"/>
      <c r="H20" s="10">
        <v>1</v>
      </c>
      <c r="I20" s="10"/>
      <c r="J20" s="11"/>
      <c r="K20" s="8" t="s">
        <v>50</v>
      </c>
      <c r="L20" s="8"/>
      <c r="M20" s="8"/>
      <c r="N20" s="8"/>
    </row>
    <row r="21" spans="1:14" ht="18" customHeight="1" x14ac:dyDescent="0.2">
      <c r="A21" s="2" t="s">
        <v>71</v>
      </c>
      <c r="B21" s="2" t="s">
        <v>72</v>
      </c>
      <c r="C21" s="8">
        <v>44300</v>
      </c>
      <c r="D21" s="8">
        <v>45754</v>
      </c>
      <c r="E21" s="3" t="s">
        <v>27</v>
      </c>
      <c r="F21" s="9">
        <v>1</v>
      </c>
      <c r="G21" s="10"/>
      <c r="H21" s="10"/>
      <c r="I21" s="10"/>
      <c r="J21" s="11"/>
      <c r="K21" s="8" t="s">
        <v>43</v>
      </c>
      <c r="L21" s="8"/>
      <c r="M21" s="8"/>
      <c r="N21" s="8"/>
    </row>
    <row r="22" spans="1:14" ht="18" customHeight="1" x14ac:dyDescent="0.2">
      <c r="A22" s="2" t="s">
        <v>73</v>
      </c>
      <c r="B22" s="2" t="s">
        <v>74</v>
      </c>
      <c r="C22" s="8">
        <v>43316</v>
      </c>
      <c r="D22" s="8">
        <v>45761</v>
      </c>
      <c r="E22" s="3" t="s">
        <v>14</v>
      </c>
      <c r="F22" s="9"/>
      <c r="G22" s="10">
        <v>1</v>
      </c>
      <c r="H22" s="10"/>
      <c r="I22" s="10"/>
      <c r="J22" s="11"/>
      <c r="K22" s="8" t="s">
        <v>20</v>
      </c>
      <c r="L22" s="8" t="s">
        <v>37</v>
      </c>
      <c r="M22" s="8">
        <v>43844</v>
      </c>
      <c r="N22" s="8" t="s">
        <v>20</v>
      </c>
    </row>
    <row r="23" spans="1:14" ht="18" customHeight="1" x14ac:dyDescent="0.2">
      <c r="A23" s="2" t="s">
        <v>75</v>
      </c>
      <c r="B23" s="2" t="s">
        <v>76</v>
      </c>
      <c r="C23" s="8">
        <v>43835</v>
      </c>
      <c r="D23" s="8">
        <v>45762</v>
      </c>
      <c r="E23" s="3" t="s">
        <v>14</v>
      </c>
      <c r="F23" s="9"/>
      <c r="G23" s="10">
        <v>1</v>
      </c>
      <c r="H23" s="10"/>
      <c r="I23" s="10"/>
      <c r="J23" s="11"/>
      <c r="K23" s="8" t="s">
        <v>15</v>
      </c>
      <c r="L23" s="8" t="s">
        <v>37</v>
      </c>
      <c r="M23" s="8">
        <v>44230</v>
      </c>
      <c r="N23" s="8" t="s">
        <v>15</v>
      </c>
    </row>
    <row r="24" spans="1:14" ht="18" customHeight="1" x14ac:dyDescent="0.2">
      <c r="A24" s="2" t="s">
        <v>77</v>
      </c>
      <c r="B24" s="2" t="s">
        <v>78</v>
      </c>
      <c r="C24" s="8">
        <v>43709</v>
      </c>
      <c r="D24" s="8">
        <v>45762</v>
      </c>
      <c r="E24" s="3" t="s">
        <v>14</v>
      </c>
      <c r="F24" s="9"/>
      <c r="G24" s="10">
        <v>1</v>
      </c>
      <c r="H24" s="10"/>
      <c r="I24" s="10"/>
      <c r="J24" s="11"/>
      <c r="K24" s="8" t="s">
        <v>15</v>
      </c>
      <c r="L24" s="8" t="s">
        <v>40</v>
      </c>
      <c r="M24" s="8">
        <v>44425</v>
      </c>
      <c r="N24" s="8" t="s">
        <v>79</v>
      </c>
    </row>
    <row r="25" spans="1:14" ht="18" customHeight="1" x14ac:dyDescent="0.2">
      <c r="A25" s="2" t="s">
        <v>80</v>
      </c>
      <c r="B25" s="2" t="s">
        <v>81</v>
      </c>
      <c r="C25" s="8">
        <v>45313</v>
      </c>
      <c r="D25" s="8">
        <v>45769</v>
      </c>
      <c r="E25" s="12" t="s">
        <v>82</v>
      </c>
      <c r="F25" s="9">
        <v>1</v>
      </c>
      <c r="G25" s="10"/>
      <c r="H25" s="10"/>
      <c r="I25" s="10"/>
      <c r="J25" s="11"/>
      <c r="K25" s="8" t="s">
        <v>79</v>
      </c>
      <c r="L25" s="8"/>
      <c r="M25" s="8"/>
      <c r="N25" s="8"/>
    </row>
    <row r="26" spans="1:14" ht="18" customHeight="1" x14ac:dyDescent="0.2">
      <c r="A26" s="2" t="s">
        <v>83</v>
      </c>
      <c r="B26" s="2" t="s">
        <v>84</v>
      </c>
      <c r="C26" s="8">
        <v>44494</v>
      </c>
      <c r="D26" s="8">
        <v>45775</v>
      </c>
      <c r="E26" s="3" t="s">
        <v>14</v>
      </c>
      <c r="F26" s="9"/>
      <c r="G26" s="10"/>
      <c r="H26" s="10"/>
      <c r="I26" s="10">
        <v>1</v>
      </c>
      <c r="J26" s="11"/>
      <c r="K26" s="8" t="s">
        <v>85</v>
      </c>
      <c r="L26" s="8"/>
      <c r="M26" s="8"/>
      <c r="N26" s="8"/>
    </row>
    <row r="27" spans="1:14" ht="18" customHeight="1" x14ac:dyDescent="0.2">
      <c r="A27" s="2" t="s">
        <v>86</v>
      </c>
      <c r="B27" s="2" t="s">
        <v>87</v>
      </c>
      <c r="C27" s="8">
        <v>45208</v>
      </c>
      <c r="D27" s="8">
        <v>45777</v>
      </c>
      <c r="E27" s="3" t="s">
        <v>27</v>
      </c>
      <c r="F27" s="9">
        <v>1</v>
      </c>
      <c r="G27" s="10"/>
      <c r="H27" s="10"/>
      <c r="I27" s="10"/>
      <c r="J27" s="11"/>
      <c r="K27" s="8" t="s">
        <v>34</v>
      </c>
      <c r="L27" s="8"/>
      <c r="M27" s="8"/>
      <c r="N27" s="8"/>
    </row>
    <row r="28" spans="1:14" ht="18" customHeight="1" x14ac:dyDescent="0.2">
      <c r="A28" s="2" t="s">
        <v>88</v>
      </c>
      <c r="B28" s="2" t="s">
        <v>89</v>
      </c>
      <c r="C28" s="8">
        <v>45272</v>
      </c>
      <c r="D28" s="8">
        <v>45783</v>
      </c>
      <c r="E28" s="3" t="s">
        <v>27</v>
      </c>
      <c r="F28" s="9">
        <v>1</v>
      </c>
      <c r="G28" s="10"/>
      <c r="H28" s="10"/>
      <c r="I28" s="10"/>
      <c r="J28" s="11"/>
      <c r="K28" s="8" t="s">
        <v>15</v>
      </c>
      <c r="L28" s="8"/>
      <c r="M28" s="8"/>
      <c r="N28" s="8"/>
    </row>
    <row r="29" spans="1:14" ht="18" customHeight="1" x14ac:dyDescent="0.2">
      <c r="A29" s="2" t="s">
        <v>90</v>
      </c>
      <c r="B29" s="2" t="s">
        <v>91</v>
      </c>
      <c r="C29" s="8">
        <v>45008</v>
      </c>
      <c r="D29" s="8">
        <v>45783</v>
      </c>
      <c r="E29" s="3" t="s">
        <v>27</v>
      </c>
      <c r="F29" s="9">
        <v>1</v>
      </c>
      <c r="G29" s="10"/>
      <c r="H29" s="10"/>
      <c r="I29" s="10"/>
      <c r="J29" s="11"/>
      <c r="K29" s="8" t="s">
        <v>63</v>
      </c>
      <c r="L29" s="8"/>
      <c r="M29" s="8"/>
      <c r="N29" s="8"/>
    </row>
    <row r="30" spans="1:14" ht="18" customHeight="1" x14ac:dyDescent="0.2">
      <c r="A30" s="2" t="s">
        <v>92</v>
      </c>
      <c r="B30" s="2" t="s">
        <v>93</v>
      </c>
      <c r="C30" s="8">
        <v>45208</v>
      </c>
      <c r="D30" s="8">
        <v>45784</v>
      </c>
      <c r="E30" s="3" t="s">
        <v>14</v>
      </c>
      <c r="F30" s="9"/>
      <c r="G30" s="10"/>
      <c r="H30" s="10"/>
      <c r="I30" s="10">
        <v>1</v>
      </c>
      <c r="J30" s="11"/>
      <c r="K30" s="8" t="s">
        <v>15</v>
      </c>
      <c r="L30" s="8"/>
      <c r="M30" s="8"/>
      <c r="N30" s="8"/>
    </row>
    <row r="31" spans="1:14" ht="18" customHeight="1" x14ac:dyDescent="0.2">
      <c r="A31" s="2" t="s">
        <v>94</v>
      </c>
      <c r="B31" s="2" t="s">
        <v>95</v>
      </c>
      <c r="C31" s="8">
        <v>45313</v>
      </c>
      <c r="D31" s="8">
        <v>45784</v>
      </c>
      <c r="E31" s="3" t="s">
        <v>27</v>
      </c>
      <c r="F31" s="9">
        <v>1</v>
      </c>
      <c r="G31" s="10"/>
      <c r="H31" s="10"/>
      <c r="I31" s="10"/>
      <c r="J31" s="11"/>
      <c r="K31" s="8" t="s">
        <v>15</v>
      </c>
      <c r="L31" s="8"/>
      <c r="M31" s="8"/>
      <c r="N31" s="8"/>
    </row>
    <row r="32" spans="1:14" ht="18" customHeight="1" x14ac:dyDescent="0.2">
      <c r="A32" s="2" t="s">
        <v>96</v>
      </c>
      <c r="B32" s="2" t="s">
        <v>97</v>
      </c>
      <c r="C32" s="8">
        <v>45325</v>
      </c>
      <c r="D32" s="8">
        <v>45784</v>
      </c>
      <c r="E32" s="3" t="s">
        <v>14</v>
      </c>
      <c r="F32" s="9"/>
      <c r="G32" s="10">
        <v>1</v>
      </c>
      <c r="H32" s="10"/>
      <c r="I32" s="10"/>
      <c r="J32" s="11"/>
      <c r="K32" s="8" t="s">
        <v>98</v>
      </c>
      <c r="L32" s="8"/>
      <c r="M32" s="8"/>
      <c r="N32" s="8"/>
    </row>
    <row r="33" spans="1:14" ht="18" customHeight="1" x14ac:dyDescent="0.2">
      <c r="A33" s="2" t="s">
        <v>99</v>
      </c>
      <c r="B33" s="2" t="s">
        <v>100</v>
      </c>
      <c r="C33" s="8">
        <v>45414</v>
      </c>
      <c r="D33" s="8">
        <v>45796</v>
      </c>
      <c r="E33" s="3" t="s">
        <v>14</v>
      </c>
      <c r="F33" s="9"/>
      <c r="G33" s="10">
        <v>1</v>
      </c>
      <c r="H33" s="10"/>
      <c r="I33" s="10"/>
      <c r="J33" s="11"/>
      <c r="K33" s="8" t="s">
        <v>20</v>
      </c>
      <c r="L33" s="8"/>
      <c r="M33" s="8"/>
      <c r="N33" s="8"/>
    </row>
    <row r="34" spans="1:14" ht="18" customHeight="1" x14ac:dyDescent="0.2">
      <c r="A34" s="2" t="s">
        <v>101</v>
      </c>
      <c r="B34" s="2" t="s">
        <v>102</v>
      </c>
      <c r="C34" s="8">
        <v>44811</v>
      </c>
      <c r="D34" s="8">
        <v>45796</v>
      </c>
      <c r="E34" s="12" t="s">
        <v>103</v>
      </c>
      <c r="F34" s="9"/>
      <c r="G34" s="10"/>
      <c r="H34" s="10">
        <v>1</v>
      </c>
      <c r="I34" s="10"/>
      <c r="J34" s="11"/>
      <c r="K34" s="8" t="s">
        <v>63</v>
      </c>
      <c r="L34" s="8"/>
      <c r="M34" s="8"/>
      <c r="N34" s="8"/>
    </row>
    <row r="35" spans="1:14" ht="18" customHeight="1" x14ac:dyDescent="0.2">
      <c r="A35" s="2" t="s">
        <v>104</v>
      </c>
      <c r="B35" s="2" t="s">
        <v>105</v>
      </c>
      <c r="C35" s="8">
        <v>44319</v>
      </c>
      <c r="D35" s="8">
        <v>45799</v>
      </c>
      <c r="E35" s="3" t="s">
        <v>103</v>
      </c>
      <c r="F35" s="9"/>
      <c r="G35" s="10"/>
      <c r="H35" s="10">
        <v>1</v>
      </c>
      <c r="I35" s="10"/>
      <c r="J35" s="11"/>
      <c r="K35" s="8" t="s">
        <v>15</v>
      </c>
      <c r="L35" s="8" t="s">
        <v>37</v>
      </c>
      <c r="M35" s="8">
        <v>44848</v>
      </c>
      <c r="N35" s="8" t="s">
        <v>15</v>
      </c>
    </row>
    <row r="36" spans="1:14" ht="18" customHeight="1" x14ac:dyDescent="0.2">
      <c r="A36" s="2" t="s">
        <v>106</v>
      </c>
      <c r="B36" s="2" t="s">
        <v>107</v>
      </c>
      <c r="C36" s="8">
        <v>45276</v>
      </c>
      <c r="D36" s="8">
        <v>45799</v>
      </c>
      <c r="E36" s="3" t="s">
        <v>27</v>
      </c>
      <c r="F36" s="9">
        <v>1</v>
      </c>
      <c r="G36" s="10"/>
      <c r="H36" s="10"/>
      <c r="I36" s="10"/>
      <c r="J36" s="11"/>
      <c r="K36" s="8" t="s">
        <v>15</v>
      </c>
      <c r="L36" s="8"/>
      <c r="M36" s="8"/>
      <c r="N36" s="8"/>
    </row>
    <row r="37" spans="1:14" ht="18" customHeight="1" x14ac:dyDescent="0.2">
      <c r="A37" s="2" t="s">
        <v>108</v>
      </c>
      <c r="B37" s="2" t="s">
        <v>109</v>
      </c>
      <c r="C37" s="8">
        <v>45283</v>
      </c>
      <c r="D37" s="8">
        <v>45803</v>
      </c>
      <c r="E37" s="3" t="s">
        <v>30</v>
      </c>
      <c r="F37" s="9"/>
      <c r="G37" s="10">
        <v>1</v>
      </c>
      <c r="H37" s="10"/>
      <c r="I37" s="10"/>
      <c r="J37" s="11"/>
      <c r="K37" s="8" t="s">
        <v>15</v>
      </c>
      <c r="L37" s="8"/>
      <c r="M37" s="8"/>
      <c r="N37" s="8"/>
    </row>
    <row r="38" spans="1:14" ht="18" customHeight="1" x14ac:dyDescent="0.2">
      <c r="A38" s="2" t="s">
        <v>110</v>
      </c>
      <c r="B38" s="2" t="s">
        <v>111</v>
      </c>
      <c r="C38" s="8">
        <v>45172</v>
      </c>
      <c r="D38" s="8">
        <v>45803</v>
      </c>
      <c r="E38" s="3" t="s">
        <v>30</v>
      </c>
      <c r="F38" s="9"/>
      <c r="G38" s="10">
        <v>1</v>
      </c>
      <c r="H38" s="10"/>
      <c r="I38" s="10"/>
      <c r="J38" s="11"/>
      <c r="K38" s="8" t="s">
        <v>15</v>
      </c>
      <c r="L38" s="8"/>
      <c r="M38" s="8"/>
      <c r="N38" s="8"/>
    </row>
    <row r="39" spans="1:14" ht="18" customHeight="1" x14ac:dyDescent="0.2">
      <c r="A39" s="2" t="s">
        <v>112</v>
      </c>
      <c r="B39" s="2" t="s">
        <v>113</v>
      </c>
      <c r="C39" s="8">
        <v>45172</v>
      </c>
      <c r="D39" s="8">
        <v>45803</v>
      </c>
      <c r="E39" s="12" t="s">
        <v>30</v>
      </c>
      <c r="F39" s="9"/>
      <c r="G39" s="10"/>
      <c r="H39" s="10">
        <v>1</v>
      </c>
      <c r="I39" s="10"/>
      <c r="J39" s="11"/>
      <c r="K39" s="8" t="s">
        <v>15</v>
      </c>
      <c r="L39" s="8"/>
      <c r="M39" s="8"/>
      <c r="N39" s="8"/>
    </row>
    <row r="40" spans="1:14" ht="18" customHeight="1" x14ac:dyDescent="0.2">
      <c r="A40" s="2" t="s">
        <v>114</v>
      </c>
      <c r="B40" s="2" t="s">
        <v>115</v>
      </c>
      <c r="C40" s="8">
        <v>44099</v>
      </c>
      <c r="D40" s="8">
        <v>45805</v>
      </c>
      <c r="E40" s="3" t="s">
        <v>14</v>
      </c>
      <c r="F40" s="9"/>
      <c r="G40" s="10">
        <v>1</v>
      </c>
      <c r="H40" s="10"/>
      <c r="I40" s="10"/>
      <c r="J40" s="11"/>
      <c r="K40" s="8" t="s">
        <v>15</v>
      </c>
      <c r="L40" s="8" t="s">
        <v>37</v>
      </c>
      <c r="M40" s="8">
        <v>44488</v>
      </c>
      <c r="N40" s="8" t="s">
        <v>15</v>
      </c>
    </row>
    <row r="41" spans="1:14" ht="18" customHeight="1" x14ac:dyDescent="0.2">
      <c r="A41" s="2" t="s">
        <v>116</v>
      </c>
      <c r="B41" s="2" t="s">
        <v>117</v>
      </c>
      <c r="C41" s="8">
        <v>45352</v>
      </c>
      <c r="D41" s="8">
        <v>45810</v>
      </c>
      <c r="E41" s="3" t="s">
        <v>27</v>
      </c>
      <c r="F41" s="9">
        <v>1</v>
      </c>
      <c r="G41" s="10"/>
      <c r="H41" s="10"/>
      <c r="I41" s="10"/>
      <c r="J41" s="11"/>
      <c r="K41" s="8" t="s">
        <v>34</v>
      </c>
      <c r="L41" s="8"/>
      <c r="M41" s="8"/>
      <c r="N41" s="8"/>
    </row>
    <row r="42" spans="1:14" ht="18" customHeight="1" x14ac:dyDescent="0.2">
      <c r="A42" s="2" t="s">
        <v>118</v>
      </c>
      <c r="B42" s="2" t="s">
        <v>119</v>
      </c>
      <c r="C42" s="8">
        <v>45414</v>
      </c>
      <c r="D42" s="8">
        <v>45810</v>
      </c>
      <c r="E42" s="3" t="s">
        <v>14</v>
      </c>
      <c r="F42" s="9"/>
      <c r="G42" s="10">
        <v>1</v>
      </c>
      <c r="H42" s="10"/>
      <c r="I42" s="10"/>
      <c r="J42" s="11"/>
      <c r="K42" s="8" t="s">
        <v>34</v>
      </c>
      <c r="L42" s="8"/>
      <c r="M42" s="8"/>
      <c r="N42" s="8"/>
    </row>
    <row r="43" spans="1:14" ht="18" customHeight="1" x14ac:dyDescent="0.2">
      <c r="A43" s="2" t="s">
        <v>120</v>
      </c>
      <c r="B43" s="2" t="s">
        <v>121</v>
      </c>
      <c r="C43" s="8">
        <v>44183</v>
      </c>
      <c r="D43" s="8">
        <v>45819</v>
      </c>
      <c r="E43" s="3" t="s">
        <v>14</v>
      </c>
      <c r="F43" s="9"/>
      <c r="G43" s="10"/>
      <c r="H43" s="10">
        <v>1</v>
      </c>
      <c r="I43" s="10"/>
      <c r="J43" s="11"/>
      <c r="K43" s="8" t="s">
        <v>15</v>
      </c>
      <c r="L43" s="8"/>
      <c r="M43" s="8"/>
      <c r="N43" s="8"/>
    </row>
    <row r="44" spans="1:14" ht="18" customHeight="1" x14ac:dyDescent="0.2">
      <c r="A44" s="2" t="s">
        <v>122</v>
      </c>
      <c r="B44" s="2" t="s">
        <v>123</v>
      </c>
      <c r="C44" s="8">
        <v>44682</v>
      </c>
      <c r="D44" s="8">
        <v>45819</v>
      </c>
      <c r="E44" s="3" t="s">
        <v>124</v>
      </c>
      <c r="F44" s="9">
        <v>1</v>
      </c>
      <c r="G44" s="10"/>
      <c r="H44" s="10"/>
      <c r="I44" s="10"/>
      <c r="J44" s="11"/>
      <c r="K44" s="8" t="s">
        <v>50</v>
      </c>
      <c r="L44" s="8"/>
      <c r="M44" s="8"/>
      <c r="N44" s="8"/>
    </row>
    <row r="45" spans="1:14" ht="18" customHeight="1" x14ac:dyDescent="0.2">
      <c r="A45" s="2" t="s">
        <v>125</v>
      </c>
      <c r="B45" s="2" t="s">
        <v>126</v>
      </c>
      <c r="C45" s="8">
        <v>44759</v>
      </c>
      <c r="D45" s="8">
        <v>45819</v>
      </c>
      <c r="E45" s="3" t="s">
        <v>27</v>
      </c>
      <c r="F45" s="9">
        <v>1</v>
      </c>
      <c r="G45" s="10"/>
      <c r="H45" s="10"/>
      <c r="I45" s="10"/>
      <c r="J45" s="11"/>
      <c r="K45" s="8" t="s">
        <v>50</v>
      </c>
      <c r="L45" s="8"/>
      <c r="M45" s="8"/>
      <c r="N45" s="8"/>
    </row>
    <row r="46" spans="1:14" ht="18" customHeight="1" x14ac:dyDescent="0.2">
      <c r="A46" s="2" t="s">
        <v>127</v>
      </c>
      <c r="B46" s="2" t="s">
        <v>128</v>
      </c>
      <c r="C46" s="8">
        <v>44759</v>
      </c>
      <c r="D46" s="8">
        <v>45819</v>
      </c>
      <c r="E46" s="3" t="s">
        <v>27</v>
      </c>
      <c r="F46" s="9">
        <v>1</v>
      </c>
      <c r="G46" s="10"/>
      <c r="H46" s="10"/>
      <c r="I46" s="10"/>
      <c r="J46" s="11"/>
      <c r="K46" s="8" t="s">
        <v>50</v>
      </c>
      <c r="L46" s="8"/>
      <c r="M46" s="8"/>
      <c r="N46" s="8"/>
    </row>
    <row r="47" spans="1:14" ht="18" customHeight="1" x14ac:dyDescent="0.2">
      <c r="A47" s="2" t="s">
        <v>129</v>
      </c>
      <c r="B47" s="2" t="s">
        <v>130</v>
      </c>
      <c r="C47" s="8">
        <v>45367</v>
      </c>
      <c r="D47" s="8">
        <v>45820</v>
      </c>
      <c r="E47" s="3" t="s">
        <v>14</v>
      </c>
      <c r="F47" s="9"/>
      <c r="G47" s="10"/>
      <c r="H47" s="10">
        <v>1</v>
      </c>
      <c r="I47" s="10"/>
      <c r="J47" s="11"/>
      <c r="K47" s="8" t="s">
        <v>60</v>
      </c>
      <c r="L47" s="8"/>
      <c r="M47" s="8"/>
      <c r="N47" s="8"/>
    </row>
    <row r="48" spans="1:14" ht="18" customHeight="1" x14ac:dyDescent="0.2">
      <c r="A48" s="2" t="s">
        <v>131</v>
      </c>
      <c r="B48" s="2" t="s">
        <v>132</v>
      </c>
      <c r="C48" s="8">
        <v>42748</v>
      </c>
      <c r="D48" s="8">
        <v>45824</v>
      </c>
      <c r="E48" s="3" t="s">
        <v>133</v>
      </c>
      <c r="F48" s="9">
        <v>1</v>
      </c>
      <c r="G48" s="10"/>
      <c r="H48" s="10"/>
      <c r="I48" s="10"/>
      <c r="J48" s="11"/>
      <c r="K48" s="8" t="s">
        <v>63</v>
      </c>
      <c r="L48" s="8" t="s">
        <v>40</v>
      </c>
      <c r="M48" s="8" t="s">
        <v>134</v>
      </c>
      <c r="N48" s="8" t="s">
        <v>135</v>
      </c>
    </row>
    <row r="49" spans="1:14" ht="18" customHeight="1" x14ac:dyDescent="0.2">
      <c r="A49" s="2" t="s">
        <v>136</v>
      </c>
      <c r="B49" s="2" t="s">
        <v>137</v>
      </c>
      <c r="C49" s="8">
        <v>44809</v>
      </c>
      <c r="D49" s="8">
        <v>45824</v>
      </c>
      <c r="E49" s="3" t="s">
        <v>14</v>
      </c>
      <c r="F49" s="9"/>
      <c r="G49" s="10">
        <v>1</v>
      </c>
      <c r="H49" s="10"/>
      <c r="I49" s="10"/>
      <c r="J49" s="11"/>
      <c r="K49" s="8" t="s">
        <v>63</v>
      </c>
      <c r="L49" s="8"/>
      <c r="M49" s="8"/>
      <c r="N49" s="8"/>
    </row>
    <row r="50" spans="1:14" ht="18" customHeight="1" x14ac:dyDescent="0.2">
      <c r="A50" s="2" t="s">
        <v>138</v>
      </c>
      <c r="B50" s="2" t="s">
        <v>139</v>
      </c>
      <c r="C50" s="8">
        <v>45283</v>
      </c>
      <c r="D50" s="8">
        <v>45826</v>
      </c>
      <c r="E50" s="3" t="s">
        <v>14</v>
      </c>
      <c r="F50" s="9"/>
      <c r="G50" s="10">
        <v>1</v>
      </c>
      <c r="H50" s="10"/>
      <c r="I50" s="10"/>
      <c r="J50" s="11"/>
      <c r="K50" s="8" t="s">
        <v>15</v>
      </c>
      <c r="L50" s="8"/>
      <c r="M50" s="8"/>
      <c r="N50" s="8"/>
    </row>
    <row r="51" spans="1:14" ht="18" customHeight="1" x14ac:dyDescent="0.2">
      <c r="A51" s="2" t="s">
        <v>140</v>
      </c>
      <c r="B51" s="2" t="s">
        <v>141</v>
      </c>
      <c r="C51" s="8">
        <v>45414</v>
      </c>
      <c r="D51" s="8">
        <v>45827</v>
      </c>
      <c r="E51" s="3" t="s">
        <v>19</v>
      </c>
      <c r="F51" s="9">
        <v>1</v>
      </c>
      <c r="G51" s="10"/>
      <c r="H51" s="10"/>
      <c r="I51" s="10"/>
      <c r="J51" s="11"/>
      <c r="K51" s="8" t="s">
        <v>20</v>
      </c>
      <c r="L51" s="8"/>
      <c r="M51" s="8"/>
      <c r="N51" s="8"/>
    </row>
    <row r="52" spans="1:14" ht="18" customHeight="1" x14ac:dyDescent="0.2">
      <c r="A52" s="2" t="s">
        <v>142</v>
      </c>
      <c r="B52" s="2" t="s">
        <v>143</v>
      </c>
      <c r="C52" s="8">
        <v>45364</v>
      </c>
      <c r="D52" s="8">
        <v>45832</v>
      </c>
      <c r="E52" s="3" t="s">
        <v>27</v>
      </c>
      <c r="F52" s="9">
        <v>1</v>
      </c>
      <c r="G52" s="10"/>
      <c r="H52" s="10"/>
      <c r="I52" s="10"/>
      <c r="J52" s="11"/>
      <c r="K52" s="8" t="s">
        <v>79</v>
      </c>
      <c r="L52" s="8"/>
      <c r="M52" s="8"/>
      <c r="N52" s="8"/>
    </row>
    <row r="53" spans="1:14" ht="18" customHeight="1" x14ac:dyDescent="0.2">
      <c r="A53" s="2" t="s">
        <v>144</v>
      </c>
      <c r="B53" s="2" t="s">
        <v>145</v>
      </c>
      <c r="C53" s="8">
        <v>43701</v>
      </c>
      <c r="D53" s="8">
        <v>45848</v>
      </c>
      <c r="E53" s="3" t="s">
        <v>30</v>
      </c>
      <c r="F53" s="9"/>
      <c r="G53" s="10"/>
      <c r="H53" s="10"/>
      <c r="I53" s="10">
        <v>1</v>
      </c>
      <c r="J53" s="11" t="s">
        <v>66</v>
      </c>
      <c r="K53" s="8" t="s">
        <v>34</v>
      </c>
      <c r="L53" s="8" t="s">
        <v>146</v>
      </c>
      <c r="M53" s="8">
        <v>44259</v>
      </c>
      <c r="N53" s="8" t="s">
        <v>34</v>
      </c>
    </row>
    <row r="54" spans="1:14" ht="18" customHeight="1" x14ac:dyDescent="0.2">
      <c r="A54" s="2" t="s">
        <v>147</v>
      </c>
      <c r="B54" s="2" t="s">
        <v>148</v>
      </c>
      <c r="C54" s="8">
        <v>45367</v>
      </c>
      <c r="D54" s="8">
        <v>45855</v>
      </c>
      <c r="E54" s="3" t="s">
        <v>14</v>
      </c>
      <c r="F54" s="9"/>
      <c r="G54" s="10"/>
      <c r="H54" s="10">
        <v>1</v>
      </c>
      <c r="I54" s="10"/>
      <c r="J54" s="11"/>
      <c r="K54" s="8" t="s">
        <v>34</v>
      </c>
      <c r="L54" s="8"/>
      <c r="M54" s="8"/>
      <c r="N54" s="8"/>
    </row>
    <row r="55" spans="1:14" ht="18" customHeight="1" x14ac:dyDescent="0.2">
      <c r="A55" s="2" t="s">
        <v>149</v>
      </c>
      <c r="B55" s="2" t="s">
        <v>150</v>
      </c>
      <c r="C55" s="8">
        <v>45272</v>
      </c>
      <c r="D55" s="8">
        <v>45856</v>
      </c>
      <c r="E55" s="3" t="s">
        <v>19</v>
      </c>
      <c r="F55" s="9">
        <v>1</v>
      </c>
      <c r="G55" s="10"/>
      <c r="H55" s="10"/>
      <c r="I55" s="10"/>
      <c r="J55" s="11"/>
      <c r="K55" s="8" t="s">
        <v>20</v>
      </c>
      <c r="L55" s="8"/>
      <c r="M55" s="8"/>
      <c r="N55" s="8"/>
    </row>
    <row r="56" spans="1:14" ht="18" customHeight="1" x14ac:dyDescent="0.2">
      <c r="A56" s="2" t="s">
        <v>151</v>
      </c>
      <c r="B56" s="2" t="s">
        <v>152</v>
      </c>
      <c r="C56" s="8">
        <v>44099</v>
      </c>
      <c r="D56" s="8">
        <v>45867</v>
      </c>
      <c r="E56" s="3" t="s">
        <v>27</v>
      </c>
      <c r="F56" s="9">
        <v>1</v>
      </c>
      <c r="G56" s="10"/>
      <c r="H56" s="10"/>
      <c r="I56" s="10"/>
      <c r="J56" s="11"/>
      <c r="K56" s="8" t="s">
        <v>20</v>
      </c>
      <c r="L56" s="8" t="s">
        <v>40</v>
      </c>
      <c r="M56" s="8">
        <v>44467</v>
      </c>
      <c r="N56" s="8" t="s">
        <v>20</v>
      </c>
    </row>
    <row r="57" spans="1:14" ht="18" customHeight="1" x14ac:dyDescent="0.2">
      <c r="A57" s="2" t="s">
        <v>153</v>
      </c>
      <c r="B57" s="2" t="s">
        <v>154</v>
      </c>
      <c r="C57" s="8">
        <v>45325</v>
      </c>
      <c r="D57" s="8">
        <v>45883</v>
      </c>
      <c r="E57" s="3" t="s">
        <v>27</v>
      </c>
      <c r="F57" s="9">
        <v>1</v>
      </c>
      <c r="G57" s="10"/>
      <c r="H57" s="10"/>
      <c r="I57" s="10"/>
      <c r="J57" s="11"/>
      <c r="K57" s="8" t="s">
        <v>155</v>
      </c>
      <c r="L57" s="8"/>
      <c r="M57" s="8"/>
      <c r="N57" s="8"/>
    </row>
    <row r="58" spans="1:14" ht="18" customHeight="1" x14ac:dyDescent="0.2">
      <c r="A58" s="2" t="s">
        <v>156</v>
      </c>
      <c r="B58" s="2" t="s">
        <v>157</v>
      </c>
      <c r="C58" s="8">
        <v>45472</v>
      </c>
      <c r="D58" s="8">
        <v>45883</v>
      </c>
      <c r="E58" s="3" t="s">
        <v>14</v>
      </c>
      <c r="F58" s="9"/>
      <c r="G58" s="10">
        <v>1</v>
      </c>
      <c r="H58" s="10"/>
      <c r="I58" s="10"/>
      <c r="J58" s="11"/>
      <c r="K58" s="8" t="s">
        <v>158</v>
      </c>
      <c r="L58" s="8"/>
      <c r="M58" s="8"/>
      <c r="N58" s="8"/>
    </row>
    <row r="59" spans="1:14" ht="18" customHeight="1" x14ac:dyDescent="0.2">
      <c r="A59" s="2" t="s">
        <v>159</v>
      </c>
      <c r="B59" s="2" t="s">
        <v>160</v>
      </c>
      <c r="C59" s="8">
        <v>45091</v>
      </c>
      <c r="D59" s="8">
        <v>45889</v>
      </c>
      <c r="E59" s="3" t="s">
        <v>27</v>
      </c>
      <c r="F59" s="9">
        <v>1</v>
      </c>
      <c r="G59" s="10"/>
      <c r="H59" s="10"/>
      <c r="I59" s="10"/>
      <c r="J59" s="11"/>
      <c r="K59" s="8" t="s">
        <v>60</v>
      </c>
      <c r="L59" s="8"/>
      <c r="M59" s="8"/>
      <c r="N59" s="8"/>
    </row>
    <row r="60" spans="1:14" ht="18" customHeight="1" x14ac:dyDescent="0.2">
      <c r="A60" s="2" t="s">
        <v>161</v>
      </c>
      <c r="B60" s="2" t="s">
        <v>162</v>
      </c>
      <c r="C60" s="8">
        <v>45367</v>
      </c>
      <c r="D60" s="8">
        <v>45897</v>
      </c>
      <c r="E60" s="3" t="s">
        <v>14</v>
      </c>
      <c r="F60" s="9"/>
      <c r="G60" s="10">
        <v>1</v>
      </c>
      <c r="H60" s="10"/>
      <c r="I60" s="10"/>
      <c r="J60" s="11"/>
      <c r="K60" s="8" t="s">
        <v>60</v>
      </c>
      <c r="L60" s="8"/>
      <c r="M60" s="8"/>
      <c r="N60" s="8"/>
    </row>
    <row r="61" spans="1:14" ht="18" customHeight="1" x14ac:dyDescent="0.2">
      <c r="A61" s="2" t="s">
        <v>163</v>
      </c>
      <c r="B61" s="2" t="s">
        <v>164</v>
      </c>
      <c r="C61" s="8">
        <v>44811</v>
      </c>
      <c r="D61" s="8">
        <v>45898</v>
      </c>
      <c r="E61" s="3" t="s">
        <v>27</v>
      </c>
      <c r="F61" s="9">
        <v>1</v>
      </c>
      <c r="G61" s="10"/>
      <c r="H61" s="10"/>
      <c r="I61" s="10"/>
      <c r="J61" s="11"/>
      <c r="K61" s="8" t="s">
        <v>50</v>
      </c>
      <c r="L61" s="8"/>
      <c r="M61" s="8"/>
      <c r="N61" s="8"/>
    </row>
    <row r="62" spans="1:14" ht="18" customHeight="1" x14ac:dyDescent="0.2">
      <c r="A62" s="2" t="s">
        <v>165</v>
      </c>
      <c r="B62" s="2" t="s">
        <v>166</v>
      </c>
      <c r="C62" s="8">
        <v>45483</v>
      </c>
      <c r="D62" s="8">
        <v>45901</v>
      </c>
      <c r="E62" s="3" t="s">
        <v>27</v>
      </c>
      <c r="F62" s="9">
        <v>1</v>
      </c>
      <c r="G62" s="10"/>
      <c r="H62" s="10"/>
      <c r="I62" s="10"/>
      <c r="J62" s="11"/>
      <c r="K62" s="8" t="s">
        <v>167</v>
      </c>
      <c r="L62" s="8"/>
      <c r="M62" s="8"/>
      <c r="N62" s="8"/>
    </row>
    <row r="63" spans="1:14" ht="18" customHeight="1" x14ac:dyDescent="0.2">
      <c r="A63" s="2" t="s">
        <v>168</v>
      </c>
      <c r="B63" s="2" t="s">
        <v>169</v>
      </c>
      <c r="C63" s="8">
        <v>45472</v>
      </c>
      <c r="D63" s="8">
        <v>45905</v>
      </c>
      <c r="E63" s="3" t="s">
        <v>27</v>
      </c>
      <c r="F63" s="9">
        <v>1</v>
      </c>
      <c r="G63" s="10"/>
      <c r="H63" s="10"/>
      <c r="I63" s="10"/>
      <c r="J63" s="11"/>
      <c r="K63" s="8" t="s">
        <v>50</v>
      </c>
      <c r="L63" s="8"/>
      <c r="M63" s="8"/>
      <c r="N63" s="8"/>
    </row>
    <row r="64" spans="1:14" ht="18" customHeight="1" x14ac:dyDescent="0.2">
      <c r="A64" s="2" t="s">
        <v>170</v>
      </c>
      <c r="B64" s="2" t="s">
        <v>171</v>
      </c>
      <c r="C64" s="8">
        <v>44653</v>
      </c>
      <c r="D64" s="8">
        <v>45905</v>
      </c>
      <c r="E64" s="3" t="s">
        <v>27</v>
      </c>
      <c r="F64" s="9">
        <v>1</v>
      </c>
      <c r="G64" s="10"/>
      <c r="H64" s="10"/>
      <c r="I64" s="10"/>
      <c r="J64" s="11"/>
      <c r="K64" s="8" t="s">
        <v>50</v>
      </c>
      <c r="L64" s="8"/>
      <c r="M64" s="8"/>
      <c r="N64" s="8"/>
    </row>
    <row r="65" spans="1:14" ht="18" customHeight="1" x14ac:dyDescent="0.2">
      <c r="A65" s="2" t="s">
        <v>172</v>
      </c>
      <c r="B65" s="2" t="s">
        <v>173</v>
      </c>
      <c r="C65" s="8">
        <v>45443</v>
      </c>
      <c r="D65" s="8">
        <v>45905</v>
      </c>
      <c r="E65" s="3" t="s">
        <v>27</v>
      </c>
      <c r="F65" s="9">
        <v>1</v>
      </c>
      <c r="G65" s="10"/>
      <c r="H65" s="10"/>
      <c r="I65" s="10"/>
      <c r="J65" s="11"/>
      <c r="K65" s="8" t="s">
        <v>50</v>
      </c>
      <c r="L65" s="8"/>
      <c r="M65" s="8"/>
      <c r="N65" s="8"/>
    </row>
    <row r="66" spans="1:14" ht="18" customHeight="1" x14ac:dyDescent="0.2">
      <c r="A66" s="2" t="s">
        <v>174</v>
      </c>
      <c r="B66" s="2" t="s">
        <v>175</v>
      </c>
      <c r="C66" s="8">
        <v>44446</v>
      </c>
      <c r="D66" s="8">
        <v>45909</v>
      </c>
      <c r="E66" s="3" t="s">
        <v>14</v>
      </c>
      <c r="F66" s="9"/>
      <c r="G66" s="10">
        <v>1</v>
      </c>
      <c r="H66" s="10"/>
      <c r="I66" s="10"/>
      <c r="J66" s="11"/>
      <c r="K66" s="8" t="s">
        <v>79</v>
      </c>
      <c r="L66" s="8"/>
      <c r="M66" s="8"/>
      <c r="N66" s="8"/>
    </row>
    <row r="67" spans="1:14" ht="18" customHeight="1" x14ac:dyDescent="0.2">
      <c r="A67" s="2" t="s">
        <v>176</v>
      </c>
      <c r="B67" s="2" t="s">
        <v>177</v>
      </c>
      <c r="C67" s="8">
        <v>45483</v>
      </c>
      <c r="D67" s="8">
        <v>45912</v>
      </c>
      <c r="E67" s="3" t="s">
        <v>14</v>
      </c>
      <c r="F67" s="9"/>
      <c r="G67" s="10">
        <v>1</v>
      </c>
      <c r="H67" s="10"/>
      <c r="I67" s="10"/>
      <c r="J67" s="11"/>
      <c r="K67" s="8" t="s">
        <v>16</v>
      </c>
      <c r="L67" s="8"/>
      <c r="M67" s="8"/>
      <c r="N67" s="8"/>
    </row>
    <row r="68" spans="1:14" ht="18" customHeight="1" x14ac:dyDescent="0.2">
      <c r="A68" s="2" t="s">
        <v>178</v>
      </c>
      <c r="B68" s="2" t="s">
        <v>179</v>
      </c>
      <c r="C68" s="8">
        <v>45362</v>
      </c>
      <c r="D68" s="8">
        <v>45916</v>
      </c>
      <c r="E68" s="3" t="s">
        <v>14</v>
      </c>
      <c r="F68" s="9"/>
      <c r="G68" s="10">
        <v>1</v>
      </c>
      <c r="H68" s="10"/>
      <c r="I68" s="10"/>
      <c r="J68" s="11"/>
      <c r="K68" s="8" t="s">
        <v>180</v>
      </c>
      <c r="L68" s="8"/>
      <c r="M68" s="8"/>
      <c r="N68" s="8"/>
    </row>
    <row r="69" spans="1:14" ht="18" customHeight="1" x14ac:dyDescent="0.2">
      <c r="A69" s="2" t="s">
        <v>181</v>
      </c>
      <c r="B69" s="2" t="s">
        <v>182</v>
      </c>
      <c r="C69" s="8">
        <v>45377</v>
      </c>
      <c r="D69" s="8">
        <v>45916</v>
      </c>
      <c r="E69" s="3" t="s">
        <v>27</v>
      </c>
      <c r="F69" s="9">
        <v>1</v>
      </c>
      <c r="G69" s="10"/>
      <c r="H69" s="10"/>
      <c r="I69" s="10"/>
      <c r="J69" s="11"/>
      <c r="K69" s="8" t="s">
        <v>180</v>
      </c>
      <c r="L69" s="8"/>
      <c r="M69" s="8"/>
      <c r="N69" s="8"/>
    </row>
    <row r="70" spans="1:14" ht="18" customHeight="1" x14ac:dyDescent="0.2">
      <c r="A70" s="2" t="s">
        <v>183</v>
      </c>
      <c r="B70" s="2" t="s">
        <v>184</v>
      </c>
      <c r="C70" s="8">
        <v>44086</v>
      </c>
      <c r="D70" s="8">
        <v>45917</v>
      </c>
      <c r="E70" s="3" t="s">
        <v>30</v>
      </c>
      <c r="F70" s="9"/>
      <c r="G70" s="10">
        <v>1</v>
      </c>
      <c r="H70" s="10"/>
      <c r="I70" s="10"/>
      <c r="J70" s="11"/>
      <c r="K70" s="8" t="s">
        <v>180</v>
      </c>
      <c r="L70" s="8"/>
      <c r="M70" s="8"/>
      <c r="N70" s="8"/>
    </row>
    <row r="71" spans="1:14" ht="18" customHeight="1" x14ac:dyDescent="0.2">
      <c r="A71" s="2" t="s">
        <v>185</v>
      </c>
      <c r="B71" s="2" t="s">
        <v>186</v>
      </c>
      <c r="C71" s="8">
        <v>45313</v>
      </c>
      <c r="D71" s="8">
        <v>45917</v>
      </c>
      <c r="E71" s="3" t="s">
        <v>14</v>
      </c>
      <c r="F71" s="9"/>
      <c r="G71" s="10">
        <v>1</v>
      </c>
      <c r="H71" s="10"/>
      <c r="I71" s="10"/>
      <c r="J71" s="11"/>
      <c r="K71" s="8" t="s">
        <v>158</v>
      </c>
      <c r="L71" s="8"/>
      <c r="M71" s="8"/>
      <c r="N71" s="8"/>
    </row>
    <row r="72" spans="1:14" ht="18" customHeight="1" x14ac:dyDescent="0.2">
      <c r="A72" s="2" t="s">
        <v>187</v>
      </c>
      <c r="B72" s="2" t="s">
        <v>188</v>
      </c>
      <c r="C72" s="8">
        <v>45364</v>
      </c>
      <c r="D72" s="8">
        <v>45919</v>
      </c>
      <c r="E72" s="3" t="s">
        <v>14</v>
      </c>
      <c r="F72" s="9"/>
      <c r="G72" s="10">
        <v>1</v>
      </c>
      <c r="H72" s="10"/>
      <c r="I72" s="10"/>
      <c r="J72" s="11"/>
      <c r="K72" s="8" t="s">
        <v>60</v>
      </c>
      <c r="L72" s="8"/>
      <c r="M72" s="8"/>
      <c r="N72" s="8"/>
    </row>
    <row r="73" spans="1:14" ht="18" customHeight="1" x14ac:dyDescent="0.2">
      <c r="A73" s="2" t="s">
        <v>189</v>
      </c>
      <c r="B73" s="2" t="s">
        <v>190</v>
      </c>
      <c r="C73" s="8">
        <v>45524</v>
      </c>
      <c r="D73" s="8">
        <v>45931</v>
      </c>
      <c r="E73" s="3" t="s">
        <v>14</v>
      </c>
      <c r="F73" s="9"/>
      <c r="G73" s="10">
        <v>1</v>
      </c>
      <c r="H73" s="10"/>
      <c r="I73" s="10"/>
      <c r="J73" s="9"/>
      <c r="K73" s="8" t="s">
        <v>180</v>
      </c>
      <c r="L73" s="2"/>
      <c r="M73" s="2"/>
      <c r="N73" s="2"/>
    </row>
    <row r="74" spans="1:14" ht="18" customHeight="1" x14ac:dyDescent="0.2">
      <c r="A74" s="2" t="s">
        <v>191</v>
      </c>
      <c r="B74" s="2" t="s">
        <v>192</v>
      </c>
      <c r="C74" s="8">
        <v>44434</v>
      </c>
      <c r="D74" s="8">
        <v>45937</v>
      </c>
      <c r="E74" s="3" t="s">
        <v>27</v>
      </c>
      <c r="F74" s="9">
        <v>1</v>
      </c>
      <c r="G74" s="10"/>
      <c r="H74" s="10"/>
      <c r="I74" s="10"/>
      <c r="J74" s="9"/>
      <c r="K74" s="2" t="s">
        <v>43</v>
      </c>
      <c r="L74" s="2"/>
      <c r="M74" s="2"/>
      <c r="N74" s="2"/>
    </row>
    <row r="75" spans="1:14" ht="18" customHeight="1" x14ac:dyDescent="0.2">
      <c r="A75" s="2" t="s">
        <v>193</v>
      </c>
      <c r="B75" s="2" t="s">
        <v>194</v>
      </c>
      <c r="C75" s="8">
        <v>45325</v>
      </c>
      <c r="D75" s="8">
        <v>45940</v>
      </c>
      <c r="E75" s="3" t="s">
        <v>27</v>
      </c>
      <c r="F75" s="9">
        <v>1</v>
      </c>
      <c r="G75" s="10"/>
      <c r="H75" s="10"/>
      <c r="I75" s="10"/>
      <c r="J75" s="9"/>
      <c r="K75" s="2" t="s">
        <v>195</v>
      </c>
      <c r="L75" s="2"/>
      <c r="M75" s="2"/>
      <c r="N75" s="2"/>
    </row>
    <row r="76" spans="1:14" ht="18" customHeight="1" x14ac:dyDescent="0.2">
      <c r="A76" s="2" t="s">
        <v>196</v>
      </c>
      <c r="B76" s="2" t="s">
        <v>197</v>
      </c>
      <c r="C76" s="8">
        <v>44388</v>
      </c>
      <c r="D76" s="8">
        <v>45946</v>
      </c>
      <c r="E76" s="3" t="s">
        <v>14</v>
      </c>
      <c r="F76" s="9"/>
      <c r="G76" s="10">
        <v>1</v>
      </c>
      <c r="H76" s="10"/>
      <c r="I76" s="10"/>
      <c r="J76" s="9"/>
      <c r="K76" s="2" t="s">
        <v>20</v>
      </c>
      <c r="L76" s="2"/>
      <c r="M76" s="2"/>
      <c r="N76" s="2"/>
    </row>
    <row r="77" spans="1:14" ht="18" customHeight="1" x14ac:dyDescent="0.2">
      <c r="A77" s="2" t="s">
        <v>198</v>
      </c>
      <c r="B77" s="2" t="s">
        <v>199</v>
      </c>
      <c r="C77" s="8">
        <v>44965</v>
      </c>
      <c r="D77" s="8">
        <v>45946</v>
      </c>
      <c r="E77" s="3" t="s">
        <v>27</v>
      </c>
      <c r="F77" s="9">
        <v>1</v>
      </c>
      <c r="G77" s="10"/>
      <c r="H77" s="10"/>
      <c r="I77" s="10"/>
      <c r="J77" s="9"/>
      <c r="K77" s="2" t="s">
        <v>20</v>
      </c>
      <c r="L77" s="2"/>
      <c r="M77" s="2"/>
      <c r="N77" s="2"/>
    </row>
    <row r="78" spans="1:14" ht="18" customHeight="1" x14ac:dyDescent="0.2">
      <c r="A78" s="2" t="s">
        <v>200</v>
      </c>
      <c r="B78" s="2" t="s">
        <v>201</v>
      </c>
      <c r="C78" s="8">
        <v>45443</v>
      </c>
      <c r="D78" s="8">
        <v>45947</v>
      </c>
      <c r="E78" s="3" t="s">
        <v>27</v>
      </c>
      <c r="F78" s="9">
        <v>1</v>
      </c>
      <c r="G78" s="10"/>
      <c r="H78" s="10"/>
      <c r="I78" s="10"/>
      <c r="J78" s="9"/>
      <c r="K78" s="8" t="s">
        <v>50</v>
      </c>
      <c r="L78" s="2"/>
      <c r="M78" s="2"/>
      <c r="N78" s="2"/>
    </row>
    <row r="79" spans="1:14" ht="18" customHeight="1" x14ac:dyDescent="0.2">
      <c r="A79" s="2" t="s">
        <v>202</v>
      </c>
      <c r="B79" s="2" t="s">
        <v>203</v>
      </c>
      <c r="C79" s="8">
        <v>45472</v>
      </c>
      <c r="D79" s="8">
        <v>45947</v>
      </c>
      <c r="E79" s="3" t="s">
        <v>27</v>
      </c>
      <c r="F79" s="9">
        <v>1</v>
      </c>
      <c r="G79" s="10"/>
      <c r="H79" s="10"/>
      <c r="I79" s="10"/>
      <c r="J79" s="9"/>
      <c r="K79" s="2" t="s">
        <v>50</v>
      </c>
      <c r="L79" s="2"/>
      <c r="M79" s="2"/>
      <c r="N79" s="2"/>
    </row>
    <row r="80" spans="1:14" ht="18" customHeight="1" x14ac:dyDescent="0.2">
      <c r="A80" s="2" t="s">
        <v>168</v>
      </c>
      <c r="B80" s="2" t="s">
        <v>169</v>
      </c>
      <c r="C80" s="8">
        <v>45472</v>
      </c>
      <c r="D80" s="8">
        <v>45961</v>
      </c>
      <c r="E80" s="3" t="s">
        <v>27</v>
      </c>
      <c r="F80" s="9">
        <v>1</v>
      </c>
      <c r="G80" s="10"/>
      <c r="H80" s="10"/>
      <c r="I80" s="10"/>
      <c r="J80" s="9"/>
      <c r="K80" s="2" t="s">
        <v>50</v>
      </c>
      <c r="L80" s="2"/>
      <c r="M80" s="2"/>
      <c r="N80" s="2"/>
    </row>
    <row r="81" spans="1:14" ht="18" customHeight="1" x14ac:dyDescent="0.2">
      <c r="A81" s="2" t="s">
        <v>204</v>
      </c>
      <c r="B81" s="2" t="s">
        <v>205</v>
      </c>
      <c r="C81" s="8">
        <v>45049</v>
      </c>
      <c r="D81" s="8">
        <v>45965</v>
      </c>
      <c r="E81" s="3" t="s">
        <v>19</v>
      </c>
      <c r="F81" s="9">
        <v>1</v>
      </c>
      <c r="G81" s="10"/>
      <c r="H81" s="10"/>
      <c r="I81" s="10"/>
      <c r="J81" s="9"/>
      <c r="K81" s="8" t="s">
        <v>206</v>
      </c>
      <c r="L81" s="2"/>
      <c r="M81" s="2"/>
      <c r="N81" s="2"/>
    </row>
    <row r="82" spans="1:14" ht="18" customHeight="1" x14ac:dyDescent="0.2">
      <c r="A82" s="2" t="s">
        <v>207</v>
      </c>
      <c r="B82" s="2" t="s">
        <v>208</v>
      </c>
      <c r="C82" s="8">
        <v>44965</v>
      </c>
      <c r="D82" s="8">
        <v>45967</v>
      </c>
      <c r="E82" s="3" t="s">
        <v>14</v>
      </c>
      <c r="F82" s="9"/>
      <c r="G82" s="10"/>
      <c r="H82" s="10">
        <v>1</v>
      </c>
      <c r="I82" s="10"/>
      <c r="J82" s="9"/>
      <c r="K82" s="8" t="s">
        <v>180</v>
      </c>
      <c r="L82" s="2"/>
      <c r="M82" s="2"/>
      <c r="N82" s="2"/>
    </row>
    <row r="83" spans="1:14" ht="18" customHeight="1" x14ac:dyDescent="0.2">
      <c r="A83" s="2" t="s">
        <v>209</v>
      </c>
      <c r="B83" s="2" t="s">
        <v>210</v>
      </c>
      <c r="C83" s="8">
        <v>45577</v>
      </c>
      <c r="D83" s="8">
        <v>45972</v>
      </c>
      <c r="E83" s="3" t="s">
        <v>27</v>
      </c>
      <c r="F83" s="9">
        <v>1</v>
      </c>
      <c r="G83" s="10"/>
      <c r="H83" s="10"/>
      <c r="I83" s="10"/>
      <c r="J83" s="9"/>
      <c r="K83" s="8" t="s">
        <v>180</v>
      </c>
      <c r="L83" s="2"/>
      <c r="M83" s="2"/>
      <c r="N83" s="2"/>
    </row>
    <row r="84" spans="1:14" ht="18" customHeight="1" x14ac:dyDescent="0.2">
      <c r="A84" s="2" t="s">
        <v>211</v>
      </c>
      <c r="B84" s="2" t="s">
        <v>212</v>
      </c>
      <c r="C84" s="8">
        <v>45414</v>
      </c>
      <c r="D84" s="8">
        <v>45974</v>
      </c>
      <c r="E84" s="3" t="s">
        <v>19</v>
      </c>
      <c r="F84" s="9">
        <v>1</v>
      </c>
      <c r="G84" s="10"/>
      <c r="H84" s="10"/>
      <c r="I84" s="10"/>
      <c r="J84" s="9"/>
      <c r="K84" s="2" t="s">
        <v>20</v>
      </c>
      <c r="L84" s="2"/>
      <c r="M84" s="2"/>
      <c r="N84" s="2"/>
    </row>
    <row r="85" spans="1:14" ht="18" customHeight="1" x14ac:dyDescent="0.2">
      <c r="A85" s="2" t="s">
        <v>213</v>
      </c>
      <c r="B85" s="2" t="s">
        <v>214</v>
      </c>
      <c r="C85" s="8">
        <v>43814</v>
      </c>
      <c r="D85" s="8">
        <v>45980</v>
      </c>
      <c r="E85" s="3" t="s">
        <v>14</v>
      </c>
      <c r="F85" s="9"/>
      <c r="G85" s="10"/>
      <c r="H85" s="10">
        <v>1</v>
      </c>
      <c r="I85" s="10"/>
      <c r="J85" s="9"/>
      <c r="K85" s="8" t="s">
        <v>180</v>
      </c>
      <c r="L85" s="2" t="s">
        <v>57</v>
      </c>
      <c r="M85" s="13">
        <v>44323</v>
      </c>
      <c r="N85" s="8" t="s">
        <v>180</v>
      </c>
    </row>
    <row r="86" spans="1:14" ht="18" customHeight="1" x14ac:dyDescent="0.2">
      <c r="A86" s="2" t="s">
        <v>92</v>
      </c>
      <c r="B86" s="2" t="s">
        <v>93</v>
      </c>
      <c r="C86" s="8">
        <v>45208</v>
      </c>
      <c r="D86" s="8">
        <v>45980</v>
      </c>
      <c r="E86" s="3" t="s">
        <v>14</v>
      </c>
      <c r="F86" s="9"/>
      <c r="G86" s="10"/>
      <c r="H86" s="10"/>
      <c r="I86" s="10">
        <v>1</v>
      </c>
      <c r="J86" s="9"/>
      <c r="K86" s="8" t="s">
        <v>180</v>
      </c>
      <c r="L86" s="2"/>
      <c r="M86" s="2"/>
      <c r="N86" s="2"/>
    </row>
    <row r="87" spans="1:14" ht="18" customHeight="1" x14ac:dyDescent="0.2">
      <c r="A87" s="2" t="s">
        <v>215</v>
      </c>
      <c r="B87" s="2" t="s">
        <v>216</v>
      </c>
      <c r="C87" s="8">
        <v>45091</v>
      </c>
      <c r="D87" s="8">
        <v>45985</v>
      </c>
      <c r="E87" s="3" t="s">
        <v>14</v>
      </c>
      <c r="F87" s="9"/>
      <c r="G87" s="10">
        <v>1</v>
      </c>
      <c r="H87" s="10"/>
      <c r="I87" s="10"/>
      <c r="J87" s="9"/>
      <c r="K87" s="2" t="s">
        <v>24</v>
      </c>
      <c r="L87" s="13"/>
      <c r="M87" s="13"/>
      <c r="N87" s="8"/>
    </row>
    <row r="88" spans="1:14" ht="18" customHeight="1" x14ac:dyDescent="0.2">
      <c r="A88" s="2" t="s">
        <v>122</v>
      </c>
      <c r="B88" s="2" t="s">
        <v>123</v>
      </c>
      <c r="C88" s="8">
        <v>44682</v>
      </c>
      <c r="D88" s="8">
        <v>45986</v>
      </c>
      <c r="E88" s="3" t="s">
        <v>217</v>
      </c>
      <c r="F88" s="9"/>
      <c r="G88" s="10"/>
      <c r="H88" s="10">
        <v>1</v>
      </c>
      <c r="I88" s="10"/>
      <c r="J88" s="9"/>
      <c r="K88" s="2" t="s">
        <v>24</v>
      </c>
      <c r="L88" s="2"/>
      <c r="M88" s="13"/>
      <c r="N88" s="2"/>
    </row>
    <row r="89" spans="1:14" ht="18" customHeight="1" x14ac:dyDescent="0.2">
      <c r="A89" s="2" t="s">
        <v>218</v>
      </c>
      <c r="B89" s="2" t="s">
        <v>219</v>
      </c>
      <c r="C89" s="8">
        <v>45313</v>
      </c>
      <c r="D89" s="8">
        <v>45986</v>
      </c>
      <c r="E89" s="3" t="s">
        <v>27</v>
      </c>
      <c r="F89" s="9">
        <v>1</v>
      </c>
      <c r="G89" s="10"/>
      <c r="H89" s="10"/>
      <c r="I89" s="10"/>
      <c r="J89" s="9"/>
      <c r="K89" s="2" t="s">
        <v>60</v>
      </c>
      <c r="L89" s="2"/>
      <c r="M89" s="13"/>
      <c r="N89" s="2"/>
    </row>
    <row r="90" spans="1:14" ht="18" customHeight="1" x14ac:dyDescent="0.2">
      <c r="A90" s="2" t="s">
        <v>220</v>
      </c>
      <c r="B90" s="2" t="s">
        <v>221</v>
      </c>
      <c r="C90" s="8">
        <v>45364</v>
      </c>
      <c r="D90" s="8">
        <v>45986</v>
      </c>
      <c r="E90" s="3" t="s">
        <v>27</v>
      </c>
      <c r="F90" s="9">
        <v>1</v>
      </c>
      <c r="G90" s="10"/>
      <c r="H90" s="10"/>
      <c r="I90" s="10"/>
      <c r="J90" s="9"/>
      <c r="K90" s="8" t="s">
        <v>50</v>
      </c>
      <c r="L90" s="2"/>
      <c r="M90" s="2"/>
      <c r="N90" s="2"/>
    </row>
    <row r="91" spans="1:14" ht="18" customHeight="1" x14ac:dyDescent="0.2">
      <c r="A91" s="2" t="s">
        <v>222</v>
      </c>
      <c r="B91" s="2" t="s">
        <v>223</v>
      </c>
      <c r="C91" s="8">
        <v>45414</v>
      </c>
      <c r="D91" s="8">
        <v>45987</v>
      </c>
      <c r="E91" s="3" t="s">
        <v>30</v>
      </c>
      <c r="F91" s="9"/>
      <c r="G91" s="10">
        <v>1</v>
      </c>
      <c r="H91" s="10"/>
      <c r="I91" s="10"/>
      <c r="J91" s="9"/>
      <c r="K91" s="2" t="s">
        <v>20</v>
      </c>
      <c r="L91" s="2"/>
      <c r="M91" s="2"/>
      <c r="N91" s="2"/>
    </row>
    <row r="92" spans="1:14" ht="18" customHeight="1" x14ac:dyDescent="0.2">
      <c r="A92" s="2" t="s">
        <v>224</v>
      </c>
      <c r="B92" s="2" t="s">
        <v>225</v>
      </c>
      <c r="C92" s="8">
        <v>45046</v>
      </c>
      <c r="D92" s="8">
        <v>45993</v>
      </c>
      <c r="E92" s="3" t="s">
        <v>14</v>
      </c>
      <c r="F92" s="9"/>
      <c r="G92" s="10">
        <v>1</v>
      </c>
      <c r="H92" s="10"/>
      <c r="I92" s="10"/>
      <c r="J92" s="9"/>
      <c r="K92" s="8" t="s">
        <v>24</v>
      </c>
      <c r="L92" s="2"/>
      <c r="M92" s="2"/>
      <c r="N92" s="2"/>
    </row>
    <row r="93" spans="1:14" ht="18" customHeight="1" x14ac:dyDescent="0.2">
      <c r="A93" s="2" t="s">
        <v>226</v>
      </c>
      <c r="B93" s="2" t="s">
        <v>227</v>
      </c>
      <c r="C93" s="8">
        <v>44101</v>
      </c>
      <c r="D93" s="8">
        <v>46002</v>
      </c>
      <c r="E93" s="3" t="s">
        <v>14</v>
      </c>
      <c r="F93" s="9"/>
      <c r="G93" s="10"/>
      <c r="H93" s="10">
        <v>1</v>
      </c>
      <c r="I93" s="10"/>
      <c r="J93" s="9"/>
      <c r="K93" s="8" t="s">
        <v>180</v>
      </c>
      <c r="L93" s="2"/>
      <c r="M93" s="2"/>
      <c r="N93" s="2"/>
    </row>
    <row r="94" spans="1:14" ht="15.75" customHeight="1" x14ac:dyDescent="0.2">
      <c r="A94" s="2"/>
      <c r="B94" s="2"/>
      <c r="C94" s="2" t="s">
        <v>228</v>
      </c>
      <c r="D94" s="14">
        <f>SUM(F94:I94)</f>
        <v>92</v>
      </c>
      <c r="E94" s="2"/>
      <c r="F94" s="14">
        <f t="shared" ref="F94:I94" si="0">SUM(F2:F93)</f>
        <v>44</v>
      </c>
      <c r="G94" s="14">
        <f t="shared" si="0"/>
        <v>26</v>
      </c>
      <c r="H94" s="14">
        <f t="shared" si="0"/>
        <v>14</v>
      </c>
      <c r="I94" s="14">
        <f t="shared" si="0"/>
        <v>8</v>
      </c>
      <c r="J94" s="9"/>
      <c r="K94" s="9"/>
      <c r="L94" s="2"/>
      <c r="M94" s="2"/>
      <c r="N94" s="13"/>
    </row>
    <row r="95" spans="1:14" ht="15.75" customHeight="1" x14ac:dyDescent="0.2">
      <c r="A95" s="2"/>
      <c r="B95" s="2"/>
      <c r="C95" s="2"/>
      <c r="D95" s="15">
        <f>SUM(F95:J95)</f>
        <v>1</v>
      </c>
      <c r="E95" s="2"/>
      <c r="F95" s="16">
        <f>F94/D94</f>
        <v>0.47826086956521741</v>
      </c>
      <c r="G95" s="16">
        <f>G94/D94</f>
        <v>0.28260869565217389</v>
      </c>
      <c r="H95" s="16">
        <f>H94/D94</f>
        <v>0.15217391304347827</v>
      </c>
      <c r="I95" s="16">
        <f>I94/D94</f>
        <v>8.6956521739130432E-2</v>
      </c>
      <c r="J95" s="9"/>
      <c r="K95" s="9"/>
      <c r="L95" s="2"/>
      <c r="M95" s="2"/>
      <c r="N95" s="13"/>
    </row>
    <row r="96" spans="1:14" ht="15.75" customHeight="1" x14ac:dyDescent="0.2">
      <c r="A96" s="2"/>
      <c r="B96" s="2"/>
      <c r="C96" s="2"/>
      <c r="D96" s="2"/>
      <c r="E96" s="2"/>
      <c r="F96" s="14"/>
      <c r="G96" s="14"/>
      <c r="H96" s="14"/>
      <c r="I96" s="14"/>
      <c r="J96" s="9"/>
      <c r="K96" s="9"/>
      <c r="L96" s="2"/>
      <c r="M96" s="2"/>
      <c r="N96" s="2"/>
    </row>
    <row r="97" spans="1:14" ht="15.75" customHeight="1" x14ac:dyDescent="0.2">
      <c r="A97" s="2"/>
      <c r="B97" s="2"/>
      <c r="C97" s="2" t="s">
        <v>229</v>
      </c>
      <c r="D97" s="14">
        <f>'2024'!D145</f>
        <v>96</v>
      </c>
      <c r="E97" s="2"/>
      <c r="F97" s="14">
        <f>'2024'!F145</f>
        <v>39</v>
      </c>
      <c r="G97" s="14">
        <f>'2024'!G145</f>
        <v>30</v>
      </c>
      <c r="H97" s="14">
        <f>'2024'!H145</f>
        <v>19</v>
      </c>
      <c r="I97" s="14">
        <f>'2024'!I145</f>
        <v>8</v>
      </c>
      <c r="J97" s="9"/>
      <c r="K97" s="9"/>
      <c r="L97" s="2"/>
      <c r="M97" s="2"/>
      <c r="N97" s="13"/>
    </row>
    <row r="98" spans="1:14" ht="15.75" customHeight="1" x14ac:dyDescent="0.2">
      <c r="A98" s="2"/>
      <c r="B98" s="2"/>
      <c r="C98" s="2"/>
      <c r="D98" s="15">
        <f>SUM(F98:J98)</f>
        <v>1</v>
      </c>
      <c r="E98" s="2"/>
      <c r="F98" s="16">
        <f>F97/D97</f>
        <v>0.40625</v>
      </c>
      <c r="G98" s="16">
        <f>G97/D97</f>
        <v>0.3125</v>
      </c>
      <c r="H98" s="16">
        <f>H97/D97</f>
        <v>0.19791666666666666</v>
      </c>
      <c r="I98" s="16">
        <f>I97/D97</f>
        <v>8.3333333333333329E-2</v>
      </c>
      <c r="J98" s="9"/>
      <c r="K98" s="9"/>
      <c r="L98" s="2"/>
      <c r="M98" s="2"/>
      <c r="N98" s="13"/>
    </row>
    <row r="99" spans="1:14" ht="15.75" customHeight="1" x14ac:dyDescent="0.2">
      <c r="A99" s="2"/>
      <c r="B99" s="2"/>
      <c r="C99" s="2"/>
      <c r="D99" s="2"/>
      <c r="E99" s="2"/>
      <c r="F99" s="14"/>
      <c r="G99" s="14"/>
      <c r="H99" s="14"/>
      <c r="I99" s="14"/>
      <c r="J99" s="9"/>
      <c r="K99" s="9"/>
      <c r="L99" s="2"/>
      <c r="M99" s="2"/>
      <c r="N99" s="2"/>
    </row>
    <row r="100" spans="1:14" ht="15.75" customHeight="1" x14ac:dyDescent="0.2">
      <c r="A100" s="2"/>
      <c r="B100" s="2"/>
      <c r="C100" s="2" t="s">
        <v>230</v>
      </c>
      <c r="D100" s="14">
        <f>SUM(F100:I100)</f>
        <v>156</v>
      </c>
      <c r="E100" s="2"/>
      <c r="F100" s="14">
        <v>62</v>
      </c>
      <c r="G100" s="14">
        <v>48</v>
      </c>
      <c r="H100" s="14">
        <v>26</v>
      </c>
      <c r="I100" s="14">
        <v>20</v>
      </c>
      <c r="J100" s="9"/>
      <c r="K100" s="9"/>
      <c r="L100" s="2"/>
      <c r="M100" s="2"/>
      <c r="N100" s="2"/>
    </row>
    <row r="101" spans="1:14" ht="15.75" customHeight="1" x14ac:dyDescent="0.2">
      <c r="A101" s="2"/>
      <c r="B101" s="2"/>
      <c r="C101" s="2"/>
      <c r="D101" s="15">
        <f>SUM(F101:J101)</f>
        <v>0.99999999999999989</v>
      </c>
      <c r="E101" s="2"/>
      <c r="F101" s="16">
        <f>F100/D100</f>
        <v>0.39743589743589741</v>
      </c>
      <c r="G101" s="16">
        <f>G100/D100</f>
        <v>0.30769230769230771</v>
      </c>
      <c r="H101" s="16">
        <f>H100/D100</f>
        <v>0.16666666666666666</v>
      </c>
      <c r="I101" s="16">
        <f>I100/D100</f>
        <v>0.12820512820512819</v>
      </c>
      <c r="J101" s="9"/>
      <c r="K101" s="9"/>
      <c r="L101" s="2"/>
      <c r="M101" s="2"/>
      <c r="N101" s="2"/>
    </row>
    <row r="102" spans="1:14" ht="15.75" customHeight="1" x14ac:dyDescent="0.2">
      <c r="A102" s="2"/>
      <c r="B102" s="2"/>
      <c r="C102" s="2"/>
      <c r="D102" s="2"/>
      <c r="E102" s="2"/>
      <c r="F102" s="17"/>
      <c r="G102" s="16"/>
      <c r="H102" s="16"/>
      <c r="I102" s="16"/>
      <c r="J102" s="9"/>
      <c r="K102" s="9"/>
      <c r="L102" s="2"/>
      <c r="M102" s="2"/>
      <c r="N102" s="2"/>
    </row>
    <row r="103" spans="1:14" ht="15.75" customHeight="1" x14ac:dyDescent="0.2">
      <c r="A103" s="2"/>
      <c r="B103" s="2"/>
      <c r="C103" s="2" t="s">
        <v>231</v>
      </c>
      <c r="D103" s="14">
        <f>SUM(F103:I103)</f>
        <v>106</v>
      </c>
      <c r="E103" s="2"/>
      <c r="F103" s="10">
        <v>45</v>
      </c>
      <c r="G103" s="10">
        <v>32</v>
      </c>
      <c r="H103" s="10">
        <v>21</v>
      </c>
      <c r="I103" s="10">
        <v>8</v>
      </c>
      <c r="J103" s="9"/>
      <c r="K103" s="9"/>
      <c r="L103" s="2"/>
      <c r="M103" s="2"/>
      <c r="N103" s="2"/>
    </row>
    <row r="104" spans="1:14" ht="15.75" customHeight="1" x14ac:dyDescent="0.2">
      <c r="A104" s="2"/>
      <c r="B104" s="2"/>
      <c r="C104" s="15"/>
      <c r="D104" s="15">
        <v>1</v>
      </c>
      <c r="E104" s="2"/>
      <c r="F104" s="16">
        <f>F103/D103</f>
        <v>0.42452830188679247</v>
      </c>
      <c r="G104" s="16">
        <f>G103/D103</f>
        <v>0.30188679245283018</v>
      </c>
      <c r="H104" s="16">
        <f>H103/D103</f>
        <v>0.19811320754716982</v>
      </c>
      <c r="I104" s="16">
        <f>I103/D103</f>
        <v>7.5471698113207544E-2</v>
      </c>
      <c r="J104" s="9"/>
      <c r="K104" s="9"/>
      <c r="L104" s="2"/>
      <c r="M104" s="2"/>
      <c r="N104" s="2"/>
    </row>
    <row r="105" spans="1:14" ht="15.75" customHeight="1" x14ac:dyDescent="0.2">
      <c r="A105" s="2"/>
      <c r="B105" s="2"/>
      <c r="C105" s="2"/>
      <c r="D105" s="2"/>
      <c r="E105" s="2"/>
      <c r="F105" s="10"/>
      <c r="G105" s="10"/>
      <c r="H105" s="10"/>
      <c r="I105" s="10"/>
      <c r="J105" s="9"/>
      <c r="K105" s="9"/>
      <c r="L105" s="2"/>
      <c r="M105" s="2"/>
      <c r="N105" s="2"/>
    </row>
    <row r="106" spans="1:14" ht="15.75" customHeight="1" x14ac:dyDescent="0.2">
      <c r="A106" s="2"/>
      <c r="B106" s="2"/>
      <c r="C106" s="2" t="s">
        <v>232</v>
      </c>
      <c r="D106" s="2">
        <f>SUM(F106:I106)</f>
        <v>143</v>
      </c>
      <c r="E106" s="2"/>
      <c r="F106" s="18">
        <v>52</v>
      </c>
      <c r="G106" s="18">
        <v>50</v>
      </c>
      <c r="H106" s="18">
        <v>32</v>
      </c>
      <c r="I106" s="18">
        <v>9</v>
      </c>
      <c r="J106" s="9"/>
      <c r="K106" s="9"/>
      <c r="L106" s="2"/>
      <c r="M106" s="2"/>
      <c r="N106" s="2"/>
    </row>
    <row r="107" spans="1:14" ht="15.75" customHeight="1" x14ac:dyDescent="0.2">
      <c r="A107" s="2"/>
      <c r="B107" s="2"/>
      <c r="C107" s="2" t="s">
        <v>233</v>
      </c>
      <c r="D107" s="15">
        <v>1</v>
      </c>
      <c r="E107" s="2"/>
      <c r="F107" s="16">
        <f>F106/D106</f>
        <v>0.36363636363636365</v>
      </c>
      <c r="G107" s="16">
        <f>G106/D106</f>
        <v>0.34965034965034963</v>
      </c>
      <c r="H107" s="16">
        <f>H106/D106</f>
        <v>0.22377622377622378</v>
      </c>
      <c r="I107" s="16">
        <f>I106/D106</f>
        <v>6.2937062937062943E-2</v>
      </c>
      <c r="J107" s="9"/>
      <c r="K107" s="9"/>
      <c r="L107" s="2"/>
      <c r="M107" s="2"/>
      <c r="N107" s="2"/>
    </row>
    <row r="108" spans="1:14" ht="15.75" customHeight="1" x14ac:dyDescent="0.2">
      <c r="A108" s="2"/>
      <c r="B108" s="2"/>
      <c r="C108" s="2"/>
      <c r="D108" s="2"/>
      <c r="E108" s="2"/>
      <c r="F108" s="18"/>
      <c r="G108" s="18"/>
      <c r="H108" s="18"/>
      <c r="I108" s="18"/>
      <c r="J108" s="9"/>
      <c r="K108" s="9"/>
      <c r="L108" s="8"/>
      <c r="M108" s="2"/>
      <c r="N108" s="2"/>
    </row>
    <row r="109" spans="1:14" ht="15.75" customHeight="1" x14ac:dyDescent="0.2">
      <c r="A109" s="2"/>
      <c r="B109" s="2"/>
      <c r="C109" s="2" t="s">
        <v>234</v>
      </c>
      <c r="D109" s="18">
        <f>SUM(F109:I109)</f>
        <v>117</v>
      </c>
      <c r="E109" s="2"/>
      <c r="F109" s="18">
        <v>32</v>
      </c>
      <c r="G109" s="18">
        <v>50</v>
      </c>
      <c r="H109" s="18">
        <v>22</v>
      </c>
      <c r="I109" s="18">
        <v>13</v>
      </c>
      <c r="J109" s="9"/>
      <c r="K109" s="9"/>
      <c r="L109" s="2"/>
      <c r="M109" s="2"/>
      <c r="N109" s="2"/>
    </row>
    <row r="110" spans="1:14" ht="15.75" customHeight="1" x14ac:dyDescent="0.2">
      <c r="A110" s="2"/>
      <c r="B110" s="2"/>
      <c r="C110" s="17" t="s">
        <v>233</v>
      </c>
      <c r="D110" s="15">
        <v>1</v>
      </c>
      <c r="E110" s="2"/>
      <c r="F110" s="16">
        <f>F109/D109</f>
        <v>0.27350427350427353</v>
      </c>
      <c r="G110" s="16">
        <f>G109/D109</f>
        <v>0.42735042735042733</v>
      </c>
      <c r="H110" s="16">
        <f>H109/D109</f>
        <v>0.18803418803418803</v>
      </c>
      <c r="I110" s="16">
        <f>I109/D109</f>
        <v>0.1111111111111111</v>
      </c>
      <c r="J110" s="9"/>
      <c r="K110" s="9"/>
      <c r="L110" s="2"/>
      <c r="M110" s="2"/>
      <c r="N110" s="2"/>
    </row>
    <row r="111" spans="1:14" ht="15.75" customHeight="1" x14ac:dyDescent="0.2">
      <c r="A111" s="2"/>
      <c r="B111" s="2"/>
      <c r="C111" s="2"/>
      <c r="D111" s="2"/>
      <c r="E111" s="2"/>
      <c r="F111" s="2"/>
      <c r="G111" s="10"/>
      <c r="H111" s="10"/>
      <c r="I111" s="10"/>
      <c r="J111" s="9"/>
      <c r="K111" s="9"/>
      <c r="L111" s="8"/>
      <c r="M111" s="2"/>
      <c r="N111" s="2"/>
    </row>
    <row r="112" spans="1:14" ht="15.75" customHeight="1" x14ac:dyDescent="0.2">
      <c r="A112" s="2"/>
      <c r="B112" s="2"/>
      <c r="C112" s="2" t="s">
        <v>235</v>
      </c>
      <c r="D112" s="14">
        <f t="shared" ref="D112:D113" si="1">SUM(F112:I112)</f>
        <v>102</v>
      </c>
      <c r="E112" s="2"/>
      <c r="F112" s="10">
        <v>31</v>
      </c>
      <c r="G112" s="10">
        <v>29</v>
      </c>
      <c r="H112" s="10">
        <v>23</v>
      </c>
      <c r="I112" s="10">
        <v>19</v>
      </c>
      <c r="J112" s="2"/>
      <c r="K112" s="2"/>
      <c r="L112" s="8"/>
      <c r="M112" s="2"/>
      <c r="N112" s="2"/>
    </row>
    <row r="113" spans="1:14" ht="15.75" customHeight="1" x14ac:dyDescent="0.2">
      <c r="A113" s="2"/>
      <c r="B113" s="2"/>
      <c r="C113" s="2" t="s">
        <v>233</v>
      </c>
      <c r="D113" s="15">
        <f t="shared" si="1"/>
        <v>0.99999999999999989</v>
      </c>
      <c r="E113" s="2"/>
      <c r="F113" s="16">
        <f>F112/D112</f>
        <v>0.30392156862745096</v>
      </c>
      <c r="G113" s="16">
        <f>G112/D112</f>
        <v>0.28431372549019607</v>
      </c>
      <c r="H113" s="16">
        <f>H112/D112</f>
        <v>0.22549019607843138</v>
      </c>
      <c r="I113" s="16">
        <f>I112/D112</f>
        <v>0.18627450980392157</v>
      </c>
      <c r="J113" s="2"/>
      <c r="K113" s="2"/>
      <c r="L113" s="8"/>
      <c r="M113" s="2"/>
      <c r="N113" s="2"/>
    </row>
    <row r="114" spans="1:14" ht="15.75" customHeight="1" x14ac:dyDescent="0.2">
      <c r="A114" s="2"/>
      <c r="B114" s="2"/>
      <c r="C114" s="2"/>
      <c r="D114" s="2"/>
      <c r="E114" s="2"/>
      <c r="F114" s="10"/>
      <c r="G114" s="10"/>
      <c r="H114" s="10"/>
      <c r="I114" s="10"/>
      <c r="J114" s="2"/>
      <c r="K114" s="2"/>
      <c r="L114" s="8"/>
      <c r="M114" s="2"/>
      <c r="N114" s="2"/>
    </row>
    <row r="115" spans="1:14" ht="15.75" customHeight="1" x14ac:dyDescent="0.2">
      <c r="A115" s="2"/>
      <c r="B115" s="2" t="s">
        <v>236</v>
      </c>
      <c r="C115" s="2"/>
      <c r="D115" s="14">
        <f>D94+D97+D100+D103+D106+D109+D112</f>
        <v>812</v>
      </c>
      <c r="E115" s="2"/>
      <c r="F115" s="14">
        <f t="shared" ref="F115:I115" si="2">F94+F97+F100+F103+F106+F109+F112</f>
        <v>305</v>
      </c>
      <c r="G115" s="14">
        <f t="shared" si="2"/>
        <v>265</v>
      </c>
      <c r="H115" s="14">
        <f t="shared" si="2"/>
        <v>157</v>
      </c>
      <c r="I115" s="14">
        <f t="shared" si="2"/>
        <v>85</v>
      </c>
      <c r="J115" s="14">
        <f>SUM(F115:I115)</f>
        <v>812</v>
      </c>
      <c r="K115" s="14"/>
      <c r="L115" s="8"/>
      <c r="M115" s="2"/>
      <c r="N115" s="2"/>
    </row>
    <row r="116" spans="1:14" ht="15.75" customHeight="1" x14ac:dyDescent="0.2">
      <c r="A116" s="2"/>
      <c r="B116" s="2"/>
      <c r="C116" s="2" t="s">
        <v>237</v>
      </c>
      <c r="D116" s="15">
        <f>SUM(F116:I116)</f>
        <v>1</v>
      </c>
      <c r="E116" s="2"/>
      <c r="F116" s="19">
        <f>F115/D115</f>
        <v>0.37561576354679804</v>
      </c>
      <c r="G116" s="19">
        <f>G115/D115</f>
        <v>0.32635467980295568</v>
      </c>
      <c r="H116" s="19">
        <f>H115/D115</f>
        <v>0.19334975369458129</v>
      </c>
      <c r="I116" s="19">
        <f>I115/D115</f>
        <v>0.10467980295566502</v>
      </c>
      <c r="J116" s="2"/>
      <c r="K116" s="2"/>
      <c r="L116" s="2"/>
      <c r="M116" s="2"/>
      <c r="N116" s="2"/>
    </row>
    <row r="117" spans="1:14" ht="15.75" customHeight="1" x14ac:dyDescent="0.2">
      <c r="A117" s="2"/>
      <c r="B117" s="2"/>
      <c r="C117" s="2"/>
      <c r="D117" s="2"/>
      <c r="E117" s="2"/>
      <c r="F117" s="10"/>
      <c r="G117" s="10"/>
      <c r="H117" s="10"/>
      <c r="I117" s="10"/>
      <c r="J117" s="2"/>
      <c r="K117" s="2"/>
      <c r="L117" s="8"/>
      <c r="M117" s="2"/>
      <c r="N117" s="2"/>
    </row>
    <row r="118" spans="1:14" ht="15.75" customHeight="1" x14ac:dyDescent="0.2">
      <c r="E118" s="20"/>
      <c r="F118" s="21"/>
      <c r="G118" s="22"/>
      <c r="H118" s="22"/>
      <c r="I118" s="22"/>
      <c r="J118" s="22"/>
      <c r="K118" s="23"/>
    </row>
    <row r="119" spans="1:14" ht="15.75" customHeight="1" x14ac:dyDescent="0.2">
      <c r="E119" s="20"/>
      <c r="F119" s="21"/>
      <c r="G119" s="22"/>
      <c r="H119" s="22"/>
      <c r="I119" s="22"/>
      <c r="J119" s="21"/>
    </row>
    <row r="120" spans="1:14" ht="15.75" customHeight="1" x14ac:dyDescent="0.2">
      <c r="E120" s="20"/>
      <c r="F120" s="21"/>
      <c r="G120" s="22"/>
      <c r="H120" s="22"/>
      <c r="I120" s="22"/>
      <c r="J120" s="21"/>
    </row>
    <row r="121" spans="1:14" ht="15.75" customHeight="1" x14ac:dyDescent="0.2">
      <c r="E121" s="20"/>
      <c r="F121" s="21"/>
      <c r="G121" s="22"/>
      <c r="H121" s="22"/>
      <c r="I121" s="22"/>
      <c r="J121" s="21"/>
    </row>
    <row r="122" spans="1:14" ht="15.75" customHeight="1" x14ac:dyDescent="0.2">
      <c r="E122" s="20"/>
      <c r="F122" s="21"/>
      <c r="G122" s="22"/>
      <c r="H122" s="22"/>
      <c r="I122" s="22"/>
      <c r="J122" s="21"/>
    </row>
    <row r="123" spans="1:14" ht="15.75" customHeight="1" x14ac:dyDescent="0.2">
      <c r="E123" s="20"/>
      <c r="F123" s="21"/>
      <c r="G123" s="22"/>
      <c r="H123" s="22"/>
      <c r="I123" s="22"/>
      <c r="J123" s="21"/>
    </row>
    <row r="124" spans="1:14" ht="15.75" customHeight="1" x14ac:dyDescent="0.2">
      <c r="E124" s="20"/>
      <c r="F124" s="21"/>
      <c r="G124" s="22"/>
      <c r="H124" s="22"/>
      <c r="I124" s="22"/>
      <c r="J124" s="21"/>
    </row>
    <row r="125" spans="1:14" ht="15.75" customHeight="1" x14ac:dyDescent="0.2">
      <c r="E125" s="20"/>
      <c r="F125" s="21"/>
      <c r="G125" s="22"/>
      <c r="H125" s="22"/>
      <c r="I125" s="22"/>
      <c r="J125" s="21"/>
    </row>
    <row r="126" spans="1:14" ht="15.75" customHeight="1" x14ac:dyDescent="0.2">
      <c r="E126" s="20"/>
      <c r="F126" s="21"/>
      <c r="G126" s="22"/>
      <c r="H126" s="22"/>
      <c r="I126" s="22"/>
      <c r="J126" s="21"/>
    </row>
    <row r="127" spans="1:14" ht="15.75" customHeight="1" x14ac:dyDescent="0.2">
      <c r="E127" s="20"/>
      <c r="F127" s="21"/>
      <c r="G127" s="22"/>
      <c r="H127" s="22"/>
      <c r="I127" s="22"/>
      <c r="J127" s="21"/>
    </row>
    <row r="128" spans="1:14" ht="15.75" customHeight="1" x14ac:dyDescent="0.2">
      <c r="E128" s="20"/>
      <c r="F128" s="21"/>
      <c r="G128" s="22"/>
      <c r="H128" s="22"/>
      <c r="I128" s="22"/>
      <c r="J128" s="21"/>
    </row>
    <row r="129" spans="5:10" ht="15.75" customHeight="1" x14ac:dyDescent="0.2">
      <c r="E129" s="20"/>
      <c r="F129" s="21"/>
      <c r="G129" s="22"/>
      <c r="H129" s="22"/>
      <c r="I129" s="22"/>
      <c r="J129" s="21"/>
    </row>
    <row r="130" spans="5:10" ht="15.75" customHeight="1" x14ac:dyDescent="0.2">
      <c r="E130" s="20"/>
      <c r="F130" s="21"/>
      <c r="G130" s="22"/>
      <c r="H130" s="22"/>
      <c r="I130" s="22"/>
      <c r="J130" s="21"/>
    </row>
    <row r="131" spans="5:10" ht="15.75" customHeight="1" x14ac:dyDescent="0.2">
      <c r="E131" s="20"/>
      <c r="F131" s="21"/>
      <c r="G131" s="22"/>
      <c r="H131" s="22"/>
      <c r="I131" s="22"/>
      <c r="J131" s="21"/>
    </row>
    <row r="132" spans="5:10" ht="15.75" customHeight="1" x14ac:dyDescent="0.2">
      <c r="E132" s="20"/>
      <c r="F132" s="21"/>
      <c r="G132" s="22"/>
      <c r="H132" s="22"/>
      <c r="I132" s="22"/>
      <c r="J132" s="21"/>
    </row>
    <row r="133" spans="5:10" ht="15.75" customHeight="1" x14ac:dyDescent="0.2">
      <c r="E133" s="20"/>
      <c r="F133" s="21"/>
      <c r="G133" s="22"/>
      <c r="H133" s="22"/>
      <c r="I133" s="22"/>
      <c r="J133" s="21"/>
    </row>
    <row r="134" spans="5:10" ht="15.75" customHeight="1" x14ac:dyDescent="0.2">
      <c r="E134" s="20"/>
      <c r="F134" s="21"/>
      <c r="G134" s="22"/>
      <c r="H134" s="22"/>
      <c r="I134" s="22"/>
      <c r="J134" s="21"/>
    </row>
    <row r="135" spans="5:10" ht="15.75" customHeight="1" x14ac:dyDescent="0.2">
      <c r="E135" s="20"/>
      <c r="F135" s="21"/>
      <c r="G135" s="22"/>
      <c r="H135" s="22"/>
      <c r="I135" s="22"/>
      <c r="J135" s="21"/>
    </row>
    <row r="136" spans="5:10" ht="15.75" customHeight="1" x14ac:dyDescent="0.2">
      <c r="E136" s="20"/>
      <c r="F136" s="21"/>
      <c r="G136" s="22"/>
      <c r="H136" s="22"/>
      <c r="I136" s="22"/>
      <c r="J136" s="21"/>
    </row>
    <row r="137" spans="5:10" ht="15.75" customHeight="1" x14ac:dyDescent="0.2">
      <c r="E137" s="20"/>
      <c r="F137" s="21"/>
      <c r="G137" s="22"/>
      <c r="H137" s="22"/>
      <c r="I137" s="22"/>
      <c r="J137" s="21"/>
    </row>
    <row r="138" spans="5:10" ht="15.75" customHeight="1" x14ac:dyDescent="0.2">
      <c r="E138" s="20"/>
      <c r="F138" s="21"/>
      <c r="G138" s="22"/>
      <c r="H138" s="22"/>
      <c r="I138" s="22"/>
      <c r="J138" s="21"/>
    </row>
    <row r="139" spans="5:10" ht="15.75" customHeight="1" x14ac:dyDescent="0.2">
      <c r="E139" s="20"/>
      <c r="F139" s="21"/>
      <c r="G139" s="22"/>
      <c r="H139" s="22"/>
      <c r="I139" s="22"/>
      <c r="J139" s="21"/>
    </row>
    <row r="140" spans="5:10" ht="15.75" customHeight="1" x14ac:dyDescent="0.2">
      <c r="E140" s="20"/>
      <c r="F140" s="21"/>
      <c r="G140" s="22"/>
      <c r="H140" s="22"/>
      <c r="I140" s="22"/>
      <c r="J140" s="21"/>
    </row>
    <row r="141" spans="5:10" ht="15.75" customHeight="1" x14ac:dyDescent="0.2">
      <c r="E141" s="20"/>
      <c r="F141" s="21"/>
      <c r="G141" s="22"/>
      <c r="H141" s="22"/>
      <c r="I141" s="22"/>
      <c r="J141" s="21"/>
    </row>
    <row r="142" spans="5:10" ht="15.75" customHeight="1" x14ac:dyDescent="0.2">
      <c r="E142" s="20"/>
      <c r="F142" s="21"/>
      <c r="G142" s="22"/>
      <c r="H142" s="22"/>
      <c r="I142" s="22"/>
      <c r="J142" s="21"/>
    </row>
    <row r="143" spans="5:10" ht="15.75" customHeight="1" x14ac:dyDescent="0.2">
      <c r="E143" s="20"/>
      <c r="F143" s="21"/>
      <c r="G143" s="22"/>
      <c r="H143" s="22"/>
      <c r="I143" s="22"/>
      <c r="J143" s="21"/>
    </row>
    <row r="144" spans="5:10" ht="15.75" customHeight="1" x14ac:dyDescent="0.2">
      <c r="E144" s="20"/>
      <c r="F144" s="21"/>
      <c r="G144" s="22"/>
      <c r="H144" s="22"/>
      <c r="I144" s="22"/>
      <c r="J144" s="21"/>
    </row>
    <row r="145" spans="5:10" ht="15.75" customHeight="1" x14ac:dyDescent="0.2">
      <c r="E145" s="20"/>
      <c r="F145" s="21"/>
      <c r="G145" s="22"/>
      <c r="H145" s="22"/>
      <c r="I145" s="22"/>
      <c r="J145" s="21"/>
    </row>
    <row r="146" spans="5:10" ht="15.75" customHeight="1" x14ac:dyDescent="0.2">
      <c r="E146" s="20"/>
      <c r="F146" s="21"/>
      <c r="G146" s="22"/>
      <c r="H146" s="22"/>
      <c r="I146" s="22"/>
      <c r="J146" s="21"/>
    </row>
    <row r="147" spans="5:10" ht="15.75" customHeight="1" x14ac:dyDescent="0.2">
      <c r="E147" s="20"/>
      <c r="F147" s="21"/>
      <c r="G147" s="22"/>
      <c r="H147" s="22"/>
      <c r="I147" s="22"/>
      <c r="J147" s="21"/>
    </row>
    <row r="148" spans="5:10" ht="15.75" customHeight="1" x14ac:dyDescent="0.2">
      <c r="E148" s="20"/>
      <c r="F148" s="21"/>
      <c r="G148" s="22"/>
      <c r="H148" s="22"/>
      <c r="I148" s="22"/>
      <c r="J148" s="21"/>
    </row>
    <row r="149" spans="5:10" ht="15.75" customHeight="1" x14ac:dyDescent="0.2">
      <c r="E149" s="20"/>
      <c r="F149" s="21"/>
      <c r="G149" s="22"/>
      <c r="H149" s="22"/>
      <c r="I149" s="22"/>
      <c r="J149" s="21"/>
    </row>
    <row r="150" spans="5:10" ht="15.75" customHeight="1" x14ac:dyDescent="0.2">
      <c r="E150" s="20"/>
      <c r="F150" s="21"/>
      <c r="G150" s="22"/>
      <c r="H150" s="22"/>
      <c r="I150" s="22"/>
      <c r="J150" s="21"/>
    </row>
    <row r="151" spans="5:10" ht="15.75" customHeight="1" x14ac:dyDescent="0.2">
      <c r="E151" s="20"/>
      <c r="F151" s="21"/>
      <c r="G151" s="22"/>
      <c r="H151" s="22"/>
      <c r="I151" s="22"/>
      <c r="J151" s="21"/>
    </row>
    <row r="152" spans="5:10" ht="15.75" customHeight="1" x14ac:dyDescent="0.2">
      <c r="E152" s="20"/>
      <c r="F152" s="21"/>
      <c r="G152" s="22"/>
      <c r="H152" s="22"/>
      <c r="I152" s="22"/>
      <c r="J152" s="21"/>
    </row>
    <row r="153" spans="5:10" ht="15.75" customHeight="1" x14ac:dyDescent="0.2">
      <c r="E153" s="20"/>
      <c r="F153" s="21"/>
      <c r="G153" s="22"/>
      <c r="H153" s="22"/>
      <c r="I153" s="22"/>
      <c r="J153" s="21"/>
    </row>
    <row r="154" spans="5:10" ht="15.75" customHeight="1" x14ac:dyDescent="0.2">
      <c r="E154" s="20"/>
      <c r="F154" s="21"/>
      <c r="G154" s="22"/>
      <c r="H154" s="22"/>
      <c r="I154" s="22"/>
      <c r="J154" s="21"/>
    </row>
    <row r="155" spans="5:10" ht="15.75" customHeight="1" x14ac:dyDescent="0.2">
      <c r="E155" s="20"/>
      <c r="F155" s="21"/>
      <c r="G155" s="22"/>
      <c r="H155" s="22"/>
      <c r="I155" s="22"/>
      <c r="J155" s="21"/>
    </row>
    <row r="156" spans="5:10" ht="15.75" customHeight="1" x14ac:dyDescent="0.2">
      <c r="E156" s="20"/>
      <c r="F156" s="21"/>
      <c r="G156" s="22"/>
      <c r="H156" s="22"/>
      <c r="I156" s="22"/>
      <c r="J156" s="21"/>
    </row>
    <row r="157" spans="5:10" ht="15.75" customHeight="1" x14ac:dyDescent="0.2">
      <c r="E157" s="20"/>
      <c r="F157" s="21"/>
      <c r="G157" s="22"/>
      <c r="H157" s="22"/>
      <c r="I157" s="22"/>
      <c r="J157" s="21"/>
    </row>
    <row r="158" spans="5:10" ht="15.75" customHeight="1" x14ac:dyDescent="0.2">
      <c r="E158" s="20"/>
      <c r="F158" s="21"/>
      <c r="G158" s="22"/>
      <c r="H158" s="22"/>
      <c r="I158" s="22"/>
      <c r="J158" s="21"/>
    </row>
    <row r="159" spans="5:10" ht="15.75" customHeight="1" x14ac:dyDescent="0.2">
      <c r="E159" s="20"/>
      <c r="F159" s="21"/>
      <c r="G159" s="22"/>
      <c r="H159" s="22"/>
      <c r="I159" s="22"/>
      <c r="J159" s="21"/>
    </row>
    <row r="160" spans="5:10" ht="15.75" customHeight="1" x14ac:dyDescent="0.2">
      <c r="E160" s="20"/>
      <c r="F160" s="21"/>
      <c r="G160" s="22"/>
      <c r="H160" s="22"/>
      <c r="I160" s="22"/>
      <c r="J160" s="21"/>
    </row>
    <row r="161" spans="5:10" ht="15.75" customHeight="1" x14ac:dyDescent="0.2">
      <c r="E161" s="20"/>
      <c r="F161" s="21"/>
      <c r="G161" s="22"/>
      <c r="H161" s="22"/>
      <c r="I161" s="22"/>
      <c r="J161" s="21"/>
    </row>
    <row r="162" spans="5:10" ht="15.75" customHeight="1" x14ac:dyDescent="0.2">
      <c r="E162" s="20"/>
      <c r="F162" s="21"/>
      <c r="G162" s="22"/>
      <c r="H162" s="22"/>
      <c r="I162" s="22"/>
      <c r="J162" s="21"/>
    </row>
    <row r="163" spans="5:10" ht="15.75" customHeight="1" x14ac:dyDescent="0.2">
      <c r="E163" s="20"/>
      <c r="F163" s="21"/>
      <c r="G163" s="22"/>
      <c r="H163" s="22"/>
      <c r="I163" s="22"/>
      <c r="J163" s="21"/>
    </row>
    <row r="164" spans="5:10" ht="15.75" customHeight="1" x14ac:dyDescent="0.2">
      <c r="E164" s="20"/>
      <c r="F164" s="21"/>
      <c r="G164" s="22"/>
      <c r="H164" s="22"/>
      <c r="I164" s="22"/>
      <c r="J164" s="21"/>
    </row>
    <row r="165" spans="5:10" ht="15.75" customHeight="1" x14ac:dyDescent="0.2">
      <c r="E165" s="20"/>
      <c r="F165" s="21"/>
      <c r="G165" s="22"/>
      <c r="H165" s="22"/>
      <c r="I165" s="22"/>
      <c r="J165" s="21"/>
    </row>
    <row r="166" spans="5:10" ht="15.75" customHeight="1" x14ac:dyDescent="0.2">
      <c r="E166" s="20"/>
      <c r="F166" s="21"/>
      <c r="G166" s="22"/>
      <c r="H166" s="22"/>
      <c r="I166" s="22"/>
      <c r="J166" s="21"/>
    </row>
    <row r="167" spans="5:10" ht="15.75" customHeight="1" x14ac:dyDescent="0.2">
      <c r="E167" s="20"/>
      <c r="F167" s="21"/>
      <c r="G167" s="22"/>
      <c r="H167" s="22"/>
      <c r="I167" s="22"/>
      <c r="J167" s="21"/>
    </row>
    <row r="168" spans="5:10" ht="15.75" customHeight="1" x14ac:dyDescent="0.2">
      <c r="E168" s="20"/>
      <c r="F168" s="21"/>
      <c r="G168" s="22"/>
      <c r="H168" s="22"/>
      <c r="I168" s="22"/>
      <c r="J168" s="21"/>
    </row>
    <row r="169" spans="5:10" ht="15.75" customHeight="1" x14ac:dyDescent="0.2">
      <c r="E169" s="20"/>
      <c r="F169" s="21"/>
      <c r="G169" s="22"/>
      <c r="H169" s="22"/>
      <c r="I169" s="22"/>
      <c r="J169" s="21"/>
    </row>
    <row r="170" spans="5:10" ht="15.75" customHeight="1" x14ac:dyDescent="0.2">
      <c r="E170" s="20"/>
      <c r="F170" s="21"/>
      <c r="G170" s="22"/>
      <c r="H170" s="22"/>
      <c r="I170" s="22"/>
      <c r="J170" s="21"/>
    </row>
    <row r="171" spans="5:10" ht="15.75" customHeight="1" x14ac:dyDescent="0.2">
      <c r="E171" s="20"/>
      <c r="F171" s="21"/>
      <c r="G171" s="22"/>
      <c r="H171" s="22"/>
      <c r="I171" s="22"/>
      <c r="J171" s="21"/>
    </row>
    <row r="172" spans="5:10" ht="15.75" customHeight="1" x14ac:dyDescent="0.2">
      <c r="E172" s="20"/>
      <c r="F172" s="21"/>
      <c r="G172" s="22"/>
      <c r="H172" s="22"/>
      <c r="I172" s="22"/>
      <c r="J172" s="21"/>
    </row>
    <row r="173" spans="5:10" ht="15.75" customHeight="1" x14ac:dyDescent="0.2">
      <c r="E173" s="20"/>
      <c r="F173" s="21"/>
      <c r="G173" s="22"/>
      <c r="H173" s="22"/>
      <c r="I173" s="22"/>
      <c r="J173" s="21"/>
    </row>
    <row r="174" spans="5:10" ht="15.75" customHeight="1" x14ac:dyDescent="0.2">
      <c r="E174" s="20"/>
      <c r="F174" s="21"/>
      <c r="G174" s="22"/>
      <c r="H174" s="22"/>
      <c r="I174" s="22"/>
      <c r="J174" s="21"/>
    </row>
    <row r="175" spans="5:10" ht="15.75" customHeight="1" x14ac:dyDescent="0.2">
      <c r="E175" s="20"/>
      <c r="F175" s="21"/>
      <c r="G175" s="22"/>
      <c r="H175" s="22"/>
      <c r="I175" s="22"/>
      <c r="J175" s="21"/>
    </row>
    <row r="176" spans="5:10" ht="15.75" customHeight="1" x14ac:dyDescent="0.2">
      <c r="E176" s="20"/>
      <c r="F176" s="21"/>
      <c r="G176" s="22"/>
      <c r="H176" s="22"/>
      <c r="I176" s="22"/>
      <c r="J176" s="21"/>
    </row>
    <row r="177" spans="5:10" ht="15.75" customHeight="1" x14ac:dyDescent="0.2">
      <c r="E177" s="20"/>
      <c r="F177" s="21"/>
      <c r="G177" s="22"/>
      <c r="H177" s="22"/>
      <c r="I177" s="22"/>
      <c r="J177" s="21"/>
    </row>
    <row r="178" spans="5:10" ht="15.75" customHeight="1" x14ac:dyDescent="0.2">
      <c r="E178" s="20"/>
      <c r="F178" s="21"/>
      <c r="G178" s="22"/>
      <c r="H178" s="22"/>
      <c r="I178" s="22"/>
      <c r="J178" s="21"/>
    </row>
    <row r="179" spans="5:10" ht="15.75" customHeight="1" x14ac:dyDescent="0.2">
      <c r="E179" s="20"/>
      <c r="F179" s="21"/>
      <c r="G179" s="22"/>
      <c r="H179" s="22"/>
      <c r="I179" s="22"/>
      <c r="J179" s="21"/>
    </row>
    <row r="180" spans="5:10" ht="15.75" customHeight="1" x14ac:dyDescent="0.2">
      <c r="E180" s="20"/>
      <c r="F180" s="21"/>
      <c r="G180" s="22"/>
      <c r="H180" s="22"/>
      <c r="I180" s="22"/>
      <c r="J180" s="21"/>
    </row>
    <row r="181" spans="5:10" ht="15.75" customHeight="1" x14ac:dyDescent="0.2">
      <c r="E181" s="20"/>
      <c r="F181" s="21"/>
      <c r="G181" s="22"/>
      <c r="H181" s="22"/>
      <c r="I181" s="22"/>
      <c r="J181" s="21"/>
    </row>
    <row r="182" spans="5:10" ht="15.75" customHeight="1" x14ac:dyDescent="0.2">
      <c r="E182" s="20"/>
      <c r="F182" s="21"/>
      <c r="G182" s="22"/>
      <c r="H182" s="22"/>
      <c r="I182" s="22"/>
      <c r="J182" s="21"/>
    </row>
    <row r="183" spans="5:10" ht="15.75" customHeight="1" x14ac:dyDescent="0.2">
      <c r="E183" s="20"/>
      <c r="F183" s="21"/>
      <c r="G183" s="22"/>
      <c r="H183" s="22"/>
      <c r="I183" s="22"/>
      <c r="J183" s="21"/>
    </row>
    <row r="184" spans="5:10" ht="15.75" customHeight="1" x14ac:dyDescent="0.2">
      <c r="E184" s="20"/>
      <c r="F184" s="21"/>
      <c r="G184" s="22"/>
      <c r="H184" s="22"/>
      <c r="I184" s="22"/>
      <c r="J184" s="21"/>
    </row>
    <row r="185" spans="5:10" ht="15.75" customHeight="1" x14ac:dyDescent="0.2">
      <c r="E185" s="20"/>
      <c r="F185" s="21"/>
      <c r="G185" s="22"/>
      <c r="H185" s="22"/>
      <c r="I185" s="22"/>
      <c r="J185" s="21"/>
    </row>
    <row r="186" spans="5:10" ht="15.75" customHeight="1" x14ac:dyDescent="0.2">
      <c r="E186" s="20"/>
      <c r="F186" s="21"/>
      <c r="G186" s="22"/>
      <c r="H186" s="22"/>
      <c r="I186" s="22"/>
      <c r="J186" s="21"/>
    </row>
    <row r="187" spans="5:10" ht="15.75" customHeight="1" x14ac:dyDescent="0.2">
      <c r="E187" s="20"/>
      <c r="F187" s="21"/>
      <c r="G187" s="22"/>
      <c r="H187" s="22"/>
      <c r="I187" s="22"/>
      <c r="J187" s="21"/>
    </row>
    <row r="188" spans="5:10" ht="15.75" customHeight="1" x14ac:dyDescent="0.2">
      <c r="E188" s="20"/>
      <c r="F188" s="21"/>
      <c r="G188" s="22"/>
      <c r="H188" s="22"/>
      <c r="I188" s="22"/>
      <c r="J188" s="21"/>
    </row>
    <row r="189" spans="5:10" ht="15.75" customHeight="1" x14ac:dyDescent="0.2">
      <c r="E189" s="20"/>
      <c r="F189" s="21"/>
      <c r="G189" s="22"/>
      <c r="H189" s="22"/>
      <c r="I189" s="22"/>
      <c r="J189" s="21"/>
    </row>
    <row r="190" spans="5:10" ht="15.75" customHeight="1" x14ac:dyDescent="0.2">
      <c r="E190" s="20"/>
      <c r="F190" s="21"/>
      <c r="G190" s="22"/>
      <c r="H190" s="22"/>
      <c r="I190" s="22"/>
      <c r="J190" s="21"/>
    </row>
    <row r="191" spans="5:10" ht="15.75" customHeight="1" x14ac:dyDescent="0.2">
      <c r="E191" s="20"/>
      <c r="F191" s="21"/>
      <c r="G191" s="22"/>
      <c r="H191" s="22"/>
      <c r="I191" s="22"/>
      <c r="J191" s="21"/>
    </row>
    <row r="192" spans="5:10" ht="15.75" customHeight="1" x14ac:dyDescent="0.2">
      <c r="E192" s="20"/>
      <c r="F192" s="21"/>
      <c r="G192" s="22"/>
      <c r="H192" s="22"/>
      <c r="I192" s="22"/>
      <c r="J192" s="21"/>
    </row>
    <row r="193" spans="5:10" ht="15.75" customHeight="1" x14ac:dyDescent="0.2">
      <c r="E193" s="20"/>
      <c r="F193" s="21"/>
      <c r="G193" s="22"/>
      <c r="H193" s="22"/>
      <c r="I193" s="22"/>
      <c r="J193" s="21"/>
    </row>
    <row r="194" spans="5:10" ht="15.75" customHeight="1" x14ac:dyDescent="0.2">
      <c r="E194" s="20"/>
      <c r="F194" s="21"/>
      <c r="G194" s="22"/>
      <c r="H194" s="22"/>
      <c r="I194" s="22"/>
      <c r="J194" s="21"/>
    </row>
    <row r="195" spans="5:10" ht="15.75" customHeight="1" x14ac:dyDescent="0.2">
      <c r="E195" s="20"/>
      <c r="F195" s="21"/>
      <c r="G195" s="22"/>
      <c r="H195" s="22"/>
      <c r="I195" s="22"/>
      <c r="J195" s="21"/>
    </row>
    <row r="196" spans="5:10" ht="15.75" customHeight="1" x14ac:dyDescent="0.2">
      <c r="E196" s="20"/>
      <c r="F196" s="21"/>
      <c r="G196" s="22"/>
      <c r="H196" s="22"/>
      <c r="I196" s="22"/>
      <c r="J196" s="21"/>
    </row>
    <row r="197" spans="5:10" ht="15.75" customHeight="1" x14ac:dyDescent="0.2">
      <c r="E197" s="20"/>
      <c r="F197" s="21"/>
      <c r="G197" s="22"/>
      <c r="H197" s="22"/>
      <c r="I197" s="22"/>
      <c r="J197" s="21"/>
    </row>
    <row r="198" spans="5:10" ht="15.75" customHeight="1" x14ac:dyDescent="0.2">
      <c r="E198" s="20"/>
      <c r="F198" s="21"/>
      <c r="G198" s="22"/>
      <c r="H198" s="22"/>
      <c r="I198" s="22"/>
      <c r="J198" s="21"/>
    </row>
    <row r="199" spans="5:10" ht="15.75" customHeight="1" x14ac:dyDescent="0.2">
      <c r="E199" s="20"/>
      <c r="F199" s="21"/>
      <c r="G199" s="22"/>
      <c r="H199" s="22"/>
      <c r="I199" s="22"/>
      <c r="J199" s="21"/>
    </row>
    <row r="200" spans="5:10" ht="15.75" customHeight="1" x14ac:dyDescent="0.2">
      <c r="E200" s="20"/>
      <c r="F200" s="21"/>
      <c r="G200" s="22"/>
      <c r="H200" s="22"/>
      <c r="I200" s="22"/>
      <c r="J200" s="21"/>
    </row>
    <row r="201" spans="5:10" ht="15.75" customHeight="1" x14ac:dyDescent="0.2">
      <c r="E201" s="20"/>
      <c r="F201" s="21"/>
      <c r="G201" s="22"/>
      <c r="H201" s="22"/>
      <c r="I201" s="22"/>
      <c r="J201" s="21"/>
    </row>
    <row r="202" spans="5:10" ht="15.75" customHeight="1" x14ac:dyDescent="0.2">
      <c r="E202" s="20"/>
      <c r="F202" s="21"/>
      <c r="G202" s="22"/>
      <c r="H202" s="22"/>
      <c r="I202" s="22"/>
      <c r="J202" s="21"/>
    </row>
    <row r="203" spans="5:10" ht="15.75" customHeight="1" x14ac:dyDescent="0.2">
      <c r="E203" s="20"/>
      <c r="F203" s="21"/>
      <c r="G203" s="22"/>
      <c r="H203" s="22"/>
      <c r="I203" s="22"/>
      <c r="J203" s="21"/>
    </row>
    <row r="204" spans="5:10" ht="15.75" customHeight="1" x14ac:dyDescent="0.2">
      <c r="E204" s="20"/>
      <c r="F204" s="21"/>
      <c r="G204" s="22"/>
      <c r="H204" s="22"/>
      <c r="I204" s="22"/>
      <c r="J204" s="21"/>
    </row>
    <row r="205" spans="5:10" ht="15.75" customHeight="1" x14ac:dyDescent="0.2">
      <c r="E205" s="20"/>
      <c r="F205" s="21"/>
      <c r="G205" s="22"/>
      <c r="H205" s="22"/>
      <c r="I205" s="22"/>
      <c r="J205" s="21"/>
    </row>
    <row r="206" spans="5:10" ht="15.75" customHeight="1" x14ac:dyDescent="0.2">
      <c r="E206" s="20"/>
      <c r="F206" s="21"/>
      <c r="G206" s="22"/>
      <c r="H206" s="22"/>
      <c r="I206" s="22"/>
      <c r="J206" s="21"/>
    </row>
    <row r="207" spans="5:10" ht="15.75" customHeight="1" x14ac:dyDescent="0.2">
      <c r="E207" s="20"/>
      <c r="F207" s="21"/>
      <c r="G207" s="22"/>
      <c r="H207" s="22"/>
      <c r="I207" s="22"/>
      <c r="J207" s="21"/>
    </row>
    <row r="208" spans="5:10" ht="15.75" customHeight="1" x14ac:dyDescent="0.2">
      <c r="E208" s="20"/>
      <c r="F208" s="21"/>
      <c r="G208" s="22"/>
      <c r="H208" s="22"/>
      <c r="I208" s="22"/>
      <c r="J208" s="21"/>
    </row>
    <row r="209" spans="5:10" ht="15.75" customHeight="1" x14ac:dyDescent="0.2">
      <c r="E209" s="20"/>
      <c r="F209" s="21"/>
      <c r="G209" s="22"/>
      <c r="H209" s="22"/>
      <c r="I209" s="22"/>
      <c r="J209" s="21"/>
    </row>
    <row r="210" spans="5:10" ht="15.75" customHeight="1" x14ac:dyDescent="0.2">
      <c r="E210" s="20"/>
      <c r="F210" s="21"/>
      <c r="G210" s="22"/>
      <c r="H210" s="22"/>
      <c r="I210" s="22"/>
      <c r="J210" s="21"/>
    </row>
    <row r="211" spans="5:10" ht="15.75" customHeight="1" x14ac:dyDescent="0.2">
      <c r="E211" s="20"/>
      <c r="F211" s="21"/>
      <c r="G211" s="22"/>
      <c r="H211" s="22"/>
      <c r="I211" s="22"/>
      <c r="J211" s="21"/>
    </row>
    <row r="212" spans="5:10" ht="15.75" customHeight="1" x14ac:dyDescent="0.2">
      <c r="E212" s="20"/>
      <c r="F212" s="21"/>
      <c r="G212" s="22"/>
      <c r="H212" s="22"/>
      <c r="I212" s="22"/>
      <c r="J212" s="21"/>
    </row>
    <row r="213" spans="5:10" ht="15.75" customHeight="1" x14ac:dyDescent="0.2">
      <c r="E213" s="20"/>
      <c r="F213" s="21"/>
      <c r="G213" s="22"/>
      <c r="H213" s="22"/>
      <c r="I213" s="22"/>
      <c r="J213" s="21"/>
    </row>
    <row r="214" spans="5:10" ht="15.75" customHeight="1" x14ac:dyDescent="0.2">
      <c r="E214" s="20"/>
      <c r="F214" s="21"/>
      <c r="G214" s="22"/>
      <c r="H214" s="22"/>
      <c r="I214" s="22"/>
      <c r="J214" s="21"/>
    </row>
    <row r="215" spans="5:10" ht="15.75" customHeight="1" x14ac:dyDescent="0.2">
      <c r="E215" s="20"/>
      <c r="F215" s="21"/>
      <c r="G215" s="22"/>
      <c r="H215" s="22"/>
      <c r="I215" s="22"/>
      <c r="J215" s="21"/>
    </row>
    <row r="216" spans="5:10" ht="15.75" customHeight="1" x14ac:dyDescent="0.2">
      <c r="E216" s="20"/>
      <c r="F216" s="21"/>
      <c r="G216" s="22"/>
      <c r="H216" s="22"/>
      <c r="I216" s="22"/>
      <c r="J216" s="21"/>
    </row>
    <row r="217" spans="5:10" ht="15.75" customHeight="1" x14ac:dyDescent="0.2">
      <c r="E217" s="20"/>
      <c r="F217" s="21"/>
      <c r="G217" s="22"/>
      <c r="H217" s="22"/>
      <c r="I217" s="22"/>
      <c r="J217" s="21"/>
    </row>
    <row r="218" spans="5:10" ht="15.75" customHeight="1" x14ac:dyDescent="0.2">
      <c r="E218" s="20"/>
      <c r="F218" s="21"/>
      <c r="G218" s="22"/>
      <c r="H218" s="22"/>
      <c r="I218" s="22"/>
      <c r="J218" s="21"/>
    </row>
    <row r="219" spans="5:10" ht="15.75" customHeight="1" x14ac:dyDescent="0.2">
      <c r="E219" s="20"/>
      <c r="F219" s="21"/>
      <c r="G219" s="22"/>
      <c r="H219" s="22"/>
      <c r="I219" s="22"/>
      <c r="J219" s="21"/>
    </row>
    <row r="220" spans="5:10" ht="15.75" customHeight="1" x14ac:dyDescent="0.2">
      <c r="E220" s="20"/>
      <c r="F220" s="21"/>
      <c r="G220" s="22"/>
      <c r="H220" s="22"/>
      <c r="I220" s="22"/>
      <c r="J220" s="21"/>
    </row>
    <row r="221" spans="5:10" ht="15.75" customHeight="1" x14ac:dyDescent="0.2">
      <c r="E221" s="20"/>
      <c r="F221" s="21"/>
      <c r="G221" s="22"/>
      <c r="H221" s="22"/>
      <c r="I221" s="22"/>
      <c r="J221" s="21"/>
    </row>
    <row r="222" spans="5:10" ht="15.75" customHeight="1" x14ac:dyDescent="0.2">
      <c r="E222" s="20"/>
      <c r="F222" s="21"/>
      <c r="G222" s="22"/>
      <c r="H222" s="22"/>
      <c r="I222" s="22"/>
      <c r="J222" s="21"/>
    </row>
    <row r="223" spans="5:10" ht="15.75" customHeight="1" x14ac:dyDescent="0.2">
      <c r="E223" s="20"/>
      <c r="F223" s="21"/>
      <c r="G223" s="22"/>
      <c r="H223" s="22"/>
      <c r="I223" s="22"/>
      <c r="J223" s="21"/>
    </row>
    <row r="224" spans="5:10" ht="15.75" customHeight="1" x14ac:dyDescent="0.2">
      <c r="E224" s="20"/>
      <c r="F224" s="21"/>
      <c r="G224" s="22"/>
      <c r="H224" s="22"/>
      <c r="I224" s="22"/>
      <c r="J224" s="21"/>
    </row>
    <row r="225" spans="5:10" ht="15.75" customHeight="1" x14ac:dyDescent="0.2">
      <c r="E225" s="20"/>
      <c r="F225" s="21"/>
      <c r="G225" s="22"/>
      <c r="H225" s="22"/>
      <c r="I225" s="22"/>
      <c r="J225" s="21"/>
    </row>
    <row r="226" spans="5:10" ht="15.75" customHeight="1" x14ac:dyDescent="0.2">
      <c r="E226" s="20"/>
      <c r="F226" s="21"/>
      <c r="G226" s="22"/>
      <c r="H226" s="22"/>
      <c r="I226" s="22"/>
      <c r="J226" s="21"/>
    </row>
    <row r="227" spans="5:10" ht="15.75" customHeight="1" x14ac:dyDescent="0.2">
      <c r="E227" s="20"/>
      <c r="F227" s="21"/>
      <c r="G227" s="22"/>
      <c r="H227" s="22"/>
      <c r="I227" s="22"/>
      <c r="J227" s="21"/>
    </row>
    <row r="228" spans="5:10" ht="15.75" customHeight="1" x14ac:dyDescent="0.2">
      <c r="E228" s="20"/>
      <c r="F228" s="21"/>
      <c r="G228" s="22"/>
      <c r="H228" s="22"/>
      <c r="I228" s="22"/>
      <c r="J228" s="21"/>
    </row>
    <row r="229" spans="5:10" ht="15.75" customHeight="1" x14ac:dyDescent="0.2">
      <c r="E229" s="20"/>
      <c r="F229" s="21"/>
      <c r="G229" s="22"/>
      <c r="H229" s="22"/>
      <c r="I229" s="22"/>
      <c r="J229" s="21"/>
    </row>
    <row r="230" spans="5:10" ht="15.75" customHeight="1" x14ac:dyDescent="0.2">
      <c r="E230" s="20"/>
      <c r="F230" s="21"/>
      <c r="G230" s="22"/>
      <c r="H230" s="22"/>
      <c r="I230" s="22"/>
      <c r="J230" s="21"/>
    </row>
    <row r="231" spans="5:10" ht="15.75" customHeight="1" x14ac:dyDescent="0.2">
      <c r="E231" s="20"/>
      <c r="F231" s="21"/>
      <c r="G231" s="22"/>
      <c r="H231" s="22"/>
      <c r="I231" s="22"/>
      <c r="J231" s="21"/>
    </row>
    <row r="232" spans="5:10" ht="15.75" customHeight="1" x14ac:dyDescent="0.2">
      <c r="E232" s="20"/>
      <c r="F232" s="21"/>
      <c r="G232" s="22"/>
      <c r="H232" s="22"/>
      <c r="I232" s="22"/>
      <c r="J232" s="21"/>
    </row>
    <row r="233" spans="5:10" ht="15.75" customHeight="1" x14ac:dyDescent="0.2">
      <c r="E233" s="20"/>
      <c r="F233" s="21"/>
      <c r="G233" s="22"/>
      <c r="H233" s="22"/>
      <c r="I233" s="22"/>
      <c r="J233" s="21"/>
    </row>
    <row r="234" spans="5:10" ht="15.75" customHeight="1" x14ac:dyDescent="0.2">
      <c r="E234" s="20"/>
      <c r="F234" s="21"/>
      <c r="G234" s="22"/>
      <c r="H234" s="22"/>
      <c r="I234" s="22"/>
      <c r="J234" s="21"/>
    </row>
    <row r="235" spans="5:10" ht="15.75" customHeight="1" x14ac:dyDescent="0.2">
      <c r="E235" s="20"/>
      <c r="F235" s="21"/>
      <c r="G235" s="22"/>
      <c r="H235" s="22"/>
      <c r="I235" s="22"/>
      <c r="J235" s="21"/>
    </row>
    <row r="236" spans="5:10" ht="15.75" customHeight="1" x14ac:dyDescent="0.2">
      <c r="E236" s="20"/>
      <c r="F236" s="21"/>
      <c r="G236" s="22"/>
      <c r="H236" s="22"/>
      <c r="I236" s="22"/>
      <c r="J236" s="21"/>
    </row>
    <row r="237" spans="5:10" ht="15.75" customHeight="1" x14ac:dyDescent="0.2">
      <c r="E237" s="20"/>
      <c r="F237" s="21"/>
      <c r="G237" s="22"/>
      <c r="H237" s="22"/>
      <c r="I237" s="22"/>
      <c r="J237" s="21"/>
    </row>
    <row r="238" spans="5:10" ht="15.75" customHeight="1" x14ac:dyDescent="0.2">
      <c r="E238" s="20"/>
      <c r="F238" s="21"/>
      <c r="G238" s="22"/>
      <c r="H238" s="22"/>
      <c r="I238" s="22"/>
      <c r="J238" s="21"/>
    </row>
    <row r="239" spans="5:10" ht="15.75" customHeight="1" x14ac:dyDescent="0.2">
      <c r="E239" s="20"/>
      <c r="F239" s="21"/>
      <c r="G239" s="22"/>
      <c r="H239" s="22"/>
      <c r="I239" s="22"/>
      <c r="J239" s="21"/>
    </row>
    <row r="240" spans="5:10" ht="15.75" customHeight="1" x14ac:dyDescent="0.2">
      <c r="E240" s="20"/>
      <c r="F240" s="21"/>
      <c r="G240" s="22"/>
      <c r="H240" s="22"/>
      <c r="I240" s="22"/>
      <c r="J240" s="21"/>
    </row>
    <row r="241" spans="5:10" ht="15.75" customHeight="1" x14ac:dyDescent="0.2">
      <c r="E241" s="20"/>
      <c r="F241" s="21"/>
      <c r="G241" s="22"/>
      <c r="H241" s="22"/>
      <c r="I241" s="22"/>
      <c r="J241" s="21"/>
    </row>
    <row r="242" spans="5:10" ht="15.75" customHeight="1" x14ac:dyDescent="0.2">
      <c r="E242" s="20"/>
      <c r="F242" s="21"/>
      <c r="G242" s="22"/>
      <c r="H242" s="22"/>
      <c r="I242" s="22"/>
      <c r="J242" s="21"/>
    </row>
    <row r="243" spans="5:10" ht="15.75" customHeight="1" x14ac:dyDescent="0.2">
      <c r="E243" s="20"/>
      <c r="F243" s="21"/>
      <c r="G243" s="22"/>
      <c r="H243" s="22"/>
      <c r="I243" s="22"/>
      <c r="J243" s="21"/>
    </row>
    <row r="244" spans="5:10" ht="15.75" customHeight="1" x14ac:dyDescent="0.2">
      <c r="E244" s="20"/>
      <c r="F244" s="21"/>
      <c r="G244" s="22"/>
      <c r="H244" s="22"/>
      <c r="I244" s="22"/>
      <c r="J244" s="21"/>
    </row>
    <row r="245" spans="5:10" ht="15.75" customHeight="1" x14ac:dyDescent="0.2">
      <c r="E245" s="20"/>
      <c r="F245" s="21"/>
      <c r="G245" s="22"/>
      <c r="H245" s="22"/>
      <c r="I245" s="22"/>
      <c r="J245" s="21"/>
    </row>
    <row r="246" spans="5:10" ht="15.75" customHeight="1" x14ac:dyDescent="0.2">
      <c r="E246" s="20"/>
      <c r="F246" s="21"/>
      <c r="G246" s="22"/>
      <c r="H246" s="22"/>
      <c r="I246" s="22"/>
      <c r="J246" s="21"/>
    </row>
    <row r="247" spans="5:10" ht="15.75" customHeight="1" x14ac:dyDescent="0.2">
      <c r="E247" s="20"/>
      <c r="F247" s="21"/>
      <c r="G247" s="22"/>
      <c r="H247" s="22"/>
      <c r="I247" s="22"/>
      <c r="J247" s="21"/>
    </row>
    <row r="248" spans="5:10" ht="15.75" customHeight="1" x14ac:dyDescent="0.2">
      <c r="E248" s="20"/>
      <c r="F248" s="21"/>
      <c r="G248" s="22"/>
      <c r="H248" s="22"/>
      <c r="I248" s="22"/>
      <c r="J248" s="21"/>
    </row>
    <row r="249" spans="5:10" ht="15.75" customHeight="1" x14ac:dyDescent="0.2">
      <c r="E249" s="20"/>
      <c r="F249" s="21"/>
      <c r="G249" s="22"/>
      <c r="H249" s="22"/>
      <c r="I249" s="22"/>
      <c r="J249" s="21"/>
    </row>
    <row r="250" spans="5:10" ht="15.75" customHeight="1" x14ac:dyDescent="0.2">
      <c r="E250" s="20"/>
      <c r="F250" s="21"/>
      <c r="G250" s="22"/>
      <c r="H250" s="22"/>
      <c r="I250" s="22"/>
      <c r="J250" s="21"/>
    </row>
    <row r="251" spans="5:10" ht="15.75" customHeight="1" x14ac:dyDescent="0.2">
      <c r="E251" s="20"/>
      <c r="F251" s="21"/>
      <c r="G251" s="22"/>
      <c r="H251" s="22"/>
      <c r="I251" s="22"/>
      <c r="J251" s="21"/>
    </row>
    <row r="252" spans="5:10" ht="15.75" customHeight="1" x14ac:dyDescent="0.2">
      <c r="E252" s="20"/>
      <c r="F252" s="21"/>
      <c r="G252" s="22"/>
      <c r="H252" s="22"/>
      <c r="I252" s="22"/>
      <c r="J252" s="21"/>
    </row>
    <row r="253" spans="5:10" ht="15.75" customHeight="1" x14ac:dyDescent="0.2">
      <c r="E253" s="20"/>
      <c r="F253" s="21"/>
      <c r="G253" s="22"/>
      <c r="H253" s="22"/>
      <c r="I253" s="22"/>
      <c r="J253" s="21"/>
    </row>
    <row r="254" spans="5:10" ht="15.75" customHeight="1" x14ac:dyDescent="0.2">
      <c r="E254" s="20"/>
      <c r="F254" s="21"/>
      <c r="G254" s="22"/>
      <c r="H254" s="22"/>
      <c r="I254" s="22"/>
      <c r="J254" s="21"/>
    </row>
    <row r="255" spans="5:10" ht="15.75" customHeight="1" x14ac:dyDescent="0.2">
      <c r="E255" s="20"/>
      <c r="F255" s="21"/>
      <c r="G255" s="22"/>
      <c r="H255" s="22"/>
      <c r="I255" s="22"/>
      <c r="J255" s="21"/>
    </row>
    <row r="256" spans="5:10" ht="15.75" customHeight="1" x14ac:dyDescent="0.2">
      <c r="E256" s="20"/>
      <c r="F256" s="21"/>
      <c r="G256" s="22"/>
      <c r="H256" s="22"/>
      <c r="I256" s="22"/>
      <c r="J256" s="21"/>
    </row>
    <row r="257" spans="5:10" ht="15.75" customHeight="1" x14ac:dyDescent="0.2">
      <c r="E257" s="20"/>
      <c r="F257" s="21"/>
      <c r="G257" s="22"/>
      <c r="H257" s="22"/>
      <c r="I257" s="22"/>
      <c r="J257" s="21"/>
    </row>
    <row r="258" spans="5:10" ht="15.75" customHeight="1" x14ac:dyDescent="0.2">
      <c r="E258" s="20"/>
      <c r="F258" s="21"/>
      <c r="G258" s="22"/>
      <c r="H258" s="22"/>
      <c r="I258" s="22"/>
      <c r="J258" s="21"/>
    </row>
    <row r="259" spans="5:10" ht="15.75" customHeight="1" x14ac:dyDescent="0.2">
      <c r="E259" s="20"/>
      <c r="F259" s="21"/>
      <c r="G259" s="22"/>
      <c r="H259" s="22"/>
      <c r="I259" s="22"/>
      <c r="J259" s="21"/>
    </row>
    <row r="260" spans="5:10" ht="15.75" customHeight="1" x14ac:dyDescent="0.2">
      <c r="E260" s="20"/>
      <c r="F260" s="21"/>
      <c r="G260" s="22"/>
      <c r="H260" s="22"/>
      <c r="I260" s="22"/>
      <c r="J260" s="21"/>
    </row>
    <row r="261" spans="5:10" ht="15.75" customHeight="1" x14ac:dyDescent="0.2">
      <c r="E261" s="20"/>
      <c r="F261" s="21"/>
      <c r="G261" s="22"/>
      <c r="H261" s="22"/>
      <c r="I261" s="22"/>
      <c r="J261" s="21"/>
    </row>
    <row r="262" spans="5:10" ht="15.75" customHeight="1" x14ac:dyDescent="0.2">
      <c r="E262" s="20"/>
      <c r="F262" s="21"/>
      <c r="G262" s="22"/>
      <c r="H262" s="22"/>
      <c r="I262" s="22"/>
      <c r="J262" s="21"/>
    </row>
    <row r="263" spans="5:10" ht="15.75" customHeight="1" x14ac:dyDescent="0.2">
      <c r="E263" s="20"/>
      <c r="F263" s="21"/>
      <c r="G263" s="22"/>
      <c r="H263" s="22"/>
      <c r="I263" s="22"/>
      <c r="J263" s="21"/>
    </row>
    <row r="264" spans="5:10" ht="15.75" customHeight="1" x14ac:dyDescent="0.2">
      <c r="E264" s="20"/>
      <c r="F264" s="21"/>
      <c r="G264" s="22"/>
      <c r="H264" s="22"/>
      <c r="I264" s="22"/>
      <c r="J264" s="21"/>
    </row>
    <row r="265" spans="5:10" ht="15.75" customHeight="1" x14ac:dyDescent="0.2">
      <c r="E265" s="20"/>
      <c r="F265" s="21"/>
      <c r="G265" s="22"/>
      <c r="H265" s="22"/>
      <c r="I265" s="22"/>
      <c r="J265" s="21"/>
    </row>
    <row r="266" spans="5:10" ht="15.75" customHeight="1" x14ac:dyDescent="0.2">
      <c r="E266" s="20"/>
      <c r="F266" s="21"/>
      <c r="G266" s="22"/>
      <c r="H266" s="22"/>
      <c r="I266" s="22"/>
      <c r="J266" s="21"/>
    </row>
    <row r="267" spans="5:10" ht="15.75" customHeight="1" x14ac:dyDescent="0.2">
      <c r="E267" s="20"/>
      <c r="F267" s="21"/>
      <c r="G267" s="22"/>
      <c r="H267" s="22"/>
      <c r="I267" s="22"/>
      <c r="J267" s="21"/>
    </row>
    <row r="268" spans="5:10" ht="15.75" customHeight="1" x14ac:dyDescent="0.2">
      <c r="E268" s="20"/>
      <c r="F268" s="21"/>
      <c r="G268" s="22"/>
      <c r="H268" s="22"/>
      <c r="I268" s="22"/>
      <c r="J268" s="21"/>
    </row>
    <row r="269" spans="5:10" ht="15.75" customHeight="1" x14ac:dyDescent="0.2">
      <c r="E269" s="20"/>
      <c r="F269" s="21"/>
      <c r="G269" s="22"/>
      <c r="H269" s="22"/>
      <c r="I269" s="22"/>
      <c r="J269" s="21"/>
    </row>
    <row r="270" spans="5:10" ht="15.75" customHeight="1" x14ac:dyDescent="0.2">
      <c r="E270" s="20"/>
      <c r="F270" s="21"/>
      <c r="G270" s="22"/>
      <c r="H270" s="22"/>
      <c r="I270" s="22"/>
      <c r="J270" s="21"/>
    </row>
    <row r="271" spans="5:10" ht="15.75" customHeight="1" x14ac:dyDescent="0.2">
      <c r="E271" s="20"/>
      <c r="F271" s="21"/>
      <c r="G271" s="22"/>
      <c r="H271" s="22"/>
      <c r="I271" s="22"/>
      <c r="J271" s="21"/>
    </row>
    <row r="272" spans="5:10" ht="15.75" customHeight="1" x14ac:dyDescent="0.2">
      <c r="E272" s="20"/>
      <c r="F272" s="21"/>
      <c r="G272" s="22"/>
      <c r="H272" s="22"/>
      <c r="I272" s="22"/>
      <c r="J272" s="21"/>
    </row>
    <row r="273" spans="5:10" ht="15.75" customHeight="1" x14ac:dyDescent="0.2">
      <c r="E273" s="20"/>
      <c r="F273" s="21"/>
      <c r="G273" s="22"/>
      <c r="H273" s="22"/>
      <c r="I273" s="22"/>
      <c r="J273" s="21"/>
    </row>
    <row r="274" spans="5:10" ht="15.75" customHeight="1" x14ac:dyDescent="0.2">
      <c r="E274" s="20"/>
      <c r="F274" s="21"/>
      <c r="G274" s="22"/>
      <c r="H274" s="22"/>
      <c r="I274" s="22"/>
      <c r="J274" s="21"/>
    </row>
    <row r="275" spans="5:10" ht="15.75" customHeight="1" x14ac:dyDescent="0.2">
      <c r="E275" s="20"/>
      <c r="F275" s="21"/>
      <c r="G275" s="22"/>
      <c r="H275" s="22"/>
      <c r="I275" s="22"/>
      <c r="J275" s="21"/>
    </row>
    <row r="276" spans="5:10" ht="15.75" customHeight="1" x14ac:dyDescent="0.2">
      <c r="E276" s="20"/>
      <c r="F276" s="21"/>
      <c r="G276" s="22"/>
      <c r="H276" s="22"/>
      <c r="I276" s="22"/>
      <c r="J276" s="21"/>
    </row>
    <row r="277" spans="5:10" ht="15.75" customHeight="1" x14ac:dyDescent="0.2">
      <c r="E277" s="20"/>
      <c r="F277" s="21"/>
      <c r="G277" s="22"/>
      <c r="H277" s="22"/>
      <c r="I277" s="22"/>
      <c r="J277" s="21"/>
    </row>
    <row r="278" spans="5:10" ht="15.75" customHeight="1" x14ac:dyDescent="0.2">
      <c r="E278" s="20"/>
      <c r="F278" s="21"/>
      <c r="G278" s="22"/>
      <c r="H278" s="22"/>
      <c r="I278" s="22"/>
      <c r="J278" s="21"/>
    </row>
    <row r="279" spans="5:10" ht="15.75" customHeight="1" x14ac:dyDescent="0.2">
      <c r="E279" s="20"/>
      <c r="F279" s="21"/>
      <c r="G279" s="22"/>
      <c r="H279" s="22"/>
      <c r="I279" s="22"/>
      <c r="J279" s="21"/>
    </row>
    <row r="280" spans="5:10" ht="15.75" customHeight="1" x14ac:dyDescent="0.2">
      <c r="E280" s="20"/>
      <c r="F280" s="21"/>
      <c r="G280" s="22"/>
      <c r="H280" s="22"/>
      <c r="I280" s="22"/>
      <c r="J280" s="21"/>
    </row>
    <row r="281" spans="5:10" ht="15.75" customHeight="1" x14ac:dyDescent="0.2">
      <c r="E281" s="20"/>
      <c r="F281" s="21"/>
      <c r="G281" s="22"/>
      <c r="H281" s="22"/>
      <c r="I281" s="22"/>
      <c r="J281" s="21"/>
    </row>
    <row r="282" spans="5:10" ht="15.75" customHeight="1" x14ac:dyDescent="0.2">
      <c r="E282" s="20"/>
      <c r="F282" s="21"/>
      <c r="G282" s="22"/>
      <c r="H282" s="22"/>
      <c r="I282" s="22"/>
      <c r="J282" s="21"/>
    </row>
    <row r="283" spans="5:10" ht="15.75" customHeight="1" x14ac:dyDescent="0.2">
      <c r="E283" s="20"/>
      <c r="F283" s="21"/>
      <c r="G283" s="22"/>
      <c r="H283" s="22"/>
      <c r="I283" s="22"/>
      <c r="J283" s="21"/>
    </row>
    <row r="284" spans="5:10" ht="15.75" customHeight="1" x14ac:dyDescent="0.2">
      <c r="E284" s="20"/>
      <c r="F284" s="21"/>
      <c r="G284" s="22"/>
      <c r="H284" s="22"/>
      <c r="I284" s="22"/>
      <c r="J284" s="21"/>
    </row>
    <row r="285" spans="5:10" ht="15.75" customHeight="1" x14ac:dyDescent="0.2">
      <c r="E285" s="20"/>
      <c r="F285" s="21"/>
      <c r="G285" s="22"/>
      <c r="H285" s="22"/>
      <c r="I285" s="22"/>
      <c r="J285" s="21"/>
    </row>
    <row r="286" spans="5:10" ht="15.75" customHeight="1" x14ac:dyDescent="0.2">
      <c r="E286" s="20"/>
      <c r="F286" s="21"/>
      <c r="G286" s="22"/>
      <c r="H286" s="22"/>
      <c r="I286" s="22"/>
      <c r="J286" s="21"/>
    </row>
    <row r="287" spans="5:10" ht="15.75" customHeight="1" x14ac:dyDescent="0.2">
      <c r="E287" s="20"/>
      <c r="F287" s="21"/>
      <c r="G287" s="22"/>
      <c r="H287" s="22"/>
      <c r="I287" s="22"/>
      <c r="J287" s="21"/>
    </row>
    <row r="288" spans="5:10" ht="15.75" customHeight="1" x14ac:dyDescent="0.2">
      <c r="E288" s="20"/>
      <c r="F288" s="21"/>
      <c r="G288" s="22"/>
      <c r="H288" s="22"/>
      <c r="I288" s="22"/>
      <c r="J288" s="21"/>
    </row>
    <row r="289" spans="5:10" ht="15.75" customHeight="1" x14ac:dyDescent="0.2">
      <c r="E289" s="20"/>
      <c r="F289" s="21"/>
      <c r="G289" s="22"/>
      <c r="H289" s="22"/>
      <c r="I289" s="22"/>
      <c r="J289" s="21"/>
    </row>
    <row r="290" spans="5:10" ht="15.75" customHeight="1" x14ac:dyDescent="0.2">
      <c r="E290" s="20"/>
      <c r="F290" s="21"/>
      <c r="G290" s="22"/>
      <c r="H290" s="22"/>
      <c r="I290" s="22"/>
      <c r="J290" s="21"/>
    </row>
    <row r="291" spans="5:10" ht="15.75" customHeight="1" x14ac:dyDescent="0.2">
      <c r="E291" s="20"/>
      <c r="F291" s="21"/>
      <c r="G291" s="22"/>
      <c r="H291" s="22"/>
      <c r="I291" s="22"/>
      <c r="J291" s="21"/>
    </row>
    <row r="292" spans="5:10" ht="15.75" customHeight="1" x14ac:dyDescent="0.2">
      <c r="E292" s="20"/>
      <c r="F292" s="21"/>
      <c r="G292" s="22"/>
      <c r="H292" s="22"/>
      <c r="I292" s="22"/>
      <c r="J292" s="21"/>
    </row>
    <row r="293" spans="5:10" ht="15.75" customHeight="1" x14ac:dyDescent="0.2">
      <c r="E293" s="20"/>
      <c r="F293" s="21"/>
      <c r="G293" s="22"/>
      <c r="H293" s="22"/>
      <c r="I293" s="22"/>
      <c r="J293" s="21"/>
    </row>
    <row r="294" spans="5:10" ht="15.75" customHeight="1" x14ac:dyDescent="0.2">
      <c r="E294" s="20"/>
      <c r="F294" s="21"/>
      <c r="G294" s="22"/>
      <c r="H294" s="22"/>
      <c r="I294" s="22"/>
      <c r="J294" s="21"/>
    </row>
    <row r="295" spans="5:10" ht="15.75" customHeight="1" x14ac:dyDescent="0.2">
      <c r="E295" s="20"/>
      <c r="F295" s="21"/>
      <c r="G295" s="22"/>
      <c r="H295" s="22"/>
      <c r="I295" s="22"/>
      <c r="J295" s="21"/>
    </row>
    <row r="296" spans="5:10" ht="15.75" customHeight="1" x14ac:dyDescent="0.2">
      <c r="E296" s="20"/>
      <c r="F296" s="21"/>
      <c r="G296" s="22"/>
      <c r="H296" s="22"/>
      <c r="I296" s="22"/>
      <c r="J296" s="21"/>
    </row>
    <row r="297" spans="5:10" ht="15.75" customHeight="1" x14ac:dyDescent="0.2">
      <c r="E297" s="20"/>
      <c r="F297" s="21"/>
      <c r="G297" s="22"/>
      <c r="H297" s="22"/>
      <c r="I297" s="22"/>
      <c r="J297" s="21"/>
    </row>
    <row r="298" spans="5:10" ht="15.75" customHeight="1" x14ac:dyDescent="0.2">
      <c r="E298" s="20"/>
      <c r="F298" s="21"/>
      <c r="G298" s="22"/>
      <c r="H298" s="22"/>
      <c r="I298" s="22"/>
      <c r="J298" s="21"/>
    </row>
    <row r="299" spans="5:10" ht="15.75" customHeight="1" x14ac:dyDescent="0.2">
      <c r="E299" s="20"/>
      <c r="F299" s="21"/>
      <c r="G299" s="22"/>
      <c r="H299" s="22"/>
      <c r="I299" s="22"/>
      <c r="J299" s="21"/>
    </row>
    <row r="300" spans="5:10" ht="15.75" customHeight="1" x14ac:dyDescent="0.2">
      <c r="E300" s="20"/>
      <c r="F300" s="21"/>
      <c r="G300" s="22"/>
      <c r="H300" s="22"/>
      <c r="I300" s="22"/>
      <c r="J300" s="21"/>
    </row>
    <row r="301" spans="5:10" ht="15.75" customHeight="1" x14ac:dyDescent="0.2">
      <c r="E301" s="20"/>
      <c r="F301" s="21"/>
      <c r="G301" s="22"/>
      <c r="H301" s="22"/>
      <c r="I301" s="22"/>
      <c r="J301" s="21"/>
    </row>
    <row r="302" spans="5:10" ht="15.75" customHeight="1" x14ac:dyDescent="0.2">
      <c r="E302" s="20"/>
      <c r="F302" s="21"/>
      <c r="G302" s="22"/>
      <c r="H302" s="22"/>
      <c r="I302" s="22"/>
      <c r="J302" s="21"/>
    </row>
    <row r="303" spans="5:10" ht="15.75" customHeight="1" x14ac:dyDescent="0.2">
      <c r="E303" s="20"/>
      <c r="F303" s="21"/>
      <c r="G303" s="22"/>
      <c r="H303" s="22"/>
      <c r="I303" s="22"/>
      <c r="J303" s="21"/>
    </row>
    <row r="304" spans="5:10" ht="15.75" customHeight="1" x14ac:dyDescent="0.2">
      <c r="E304" s="20"/>
      <c r="F304" s="21"/>
      <c r="G304" s="22"/>
      <c r="H304" s="22"/>
      <c r="I304" s="22"/>
      <c r="J304" s="21"/>
    </row>
    <row r="305" spans="5:10" ht="15.75" customHeight="1" x14ac:dyDescent="0.2">
      <c r="E305" s="20"/>
      <c r="F305" s="21"/>
      <c r="G305" s="22"/>
      <c r="H305" s="22"/>
      <c r="I305" s="22"/>
      <c r="J305" s="21"/>
    </row>
    <row r="306" spans="5:10" ht="15.75" customHeight="1" x14ac:dyDescent="0.2">
      <c r="E306" s="20"/>
      <c r="F306" s="21"/>
      <c r="G306" s="22"/>
      <c r="H306" s="22"/>
      <c r="I306" s="22"/>
      <c r="J306" s="21"/>
    </row>
    <row r="307" spans="5:10" ht="15.75" customHeight="1" x14ac:dyDescent="0.2">
      <c r="E307" s="20"/>
      <c r="F307" s="21"/>
      <c r="G307" s="22"/>
      <c r="H307" s="22"/>
      <c r="I307" s="22"/>
      <c r="J307" s="21"/>
    </row>
    <row r="308" spans="5:10" ht="15.75" customHeight="1" x14ac:dyDescent="0.2">
      <c r="E308" s="20"/>
      <c r="F308" s="21"/>
      <c r="G308" s="22"/>
      <c r="H308" s="22"/>
      <c r="I308" s="22"/>
      <c r="J308" s="21"/>
    </row>
    <row r="309" spans="5:10" ht="15.75" customHeight="1" x14ac:dyDescent="0.2">
      <c r="E309" s="20"/>
      <c r="F309" s="21"/>
      <c r="G309" s="22"/>
      <c r="H309" s="22"/>
      <c r="I309" s="22"/>
      <c r="J309" s="21"/>
    </row>
    <row r="310" spans="5:10" ht="15.75" customHeight="1" x14ac:dyDescent="0.2">
      <c r="E310" s="20"/>
      <c r="F310" s="21"/>
      <c r="G310" s="22"/>
      <c r="H310" s="22"/>
      <c r="I310" s="22"/>
      <c r="J310" s="21"/>
    </row>
    <row r="311" spans="5:10" ht="15.75" customHeight="1" x14ac:dyDescent="0.2">
      <c r="E311" s="20"/>
      <c r="F311" s="21"/>
      <c r="G311" s="22"/>
      <c r="H311" s="22"/>
      <c r="I311" s="22"/>
      <c r="J311" s="21"/>
    </row>
    <row r="312" spans="5:10" ht="15.75" customHeight="1" x14ac:dyDescent="0.2">
      <c r="E312" s="20"/>
      <c r="F312" s="21"/>
      <c r="G312" s="22"/>
      <c r="H312" s="22"/>
      <c r="I312" s="22"/>
      <c r="J312" s="21"/>
    </row>
    <row r="313" spans="5:10" ht="15.75" customHeight="1" x14ac:dyDescent="0.2">
      <c r="E313" s="20"/>
      <c r="F313" s="21"/>
      <c r="G313" s="22"/>
      <c r="H313" s="22"/>
      <c r="I313" s="22"/>
      <c r="J313" s="21"/>
    </row>
    <row r="314" spans="5:10" ht="15.75" customHeight="1" x14ac:dyDescent="0.2">
      <c r="E314" s="20"/>
      <c r="F314" s="21"/>
      <c r="G314" s="22"/>
      <c r="H314" s="22"/>
      <c r="I314" s="22"/>
      <c r="J314" s="21"/>
    </row>
    <row r="315" spans="5:10" ht="15.75" customHeight="1" x14ac:dyDescent="0.2">
      <c r="E315" s="20"/>
      <c r="F315" s="21"/>
      <c r="G315" s="22"/>
      <c r="H315" s="22"/>
      <c r="I315" s="22"/>
      <c r="J315" s="21"/>
    </row>
    <row r="316" spans="5:10" ht="15.75" customHeight="1" x14ac:dyDescent="0.2">
      <c r="E316" s="20"/>
      <c r="F316" s="21"/>
      <c r="G316" s="22"/>
      <c r="H316" s="22"/>
      <c r="I316" s="22"/>
      <c r="J316" s="21"/>
    </row>
    <row r="317" spans="5:10" ht="15.75" customHeight="1" x14ac:dyDescent="0.2">
      <c r="E317" s="20"/>
      <c r="F317" s="21"/>
      <c r="G317" s="22"/>
      <c r="H317" s="22"/>
      <c r="I317" s="22"/>
      <c r="J317" s="21"/>
    </row>
    <row r="318" spans="5:10" ht="15.75" customHeight="1" x14ac:dyDescent="0.2">
      <c r="E318" s="20"/>
      <c r="F318" s="21"/>
      <c r="G318" s="22"/>
      <c r="H318" s="22"/>
      <c r="I318" s="22"/>
      <c r="J318" s="21"/>
    </row>
    <row r="319" spans="5:10" ht="15.75" customHeight="1" x14ac:dyDescent="0.2">
      <c r="E319" s="20"/>
      <c r="F319" s="21"/>
      <c r="G319" s="22"/>
      <c r="H319" s="22"/>
      <c r="I319" s="22"/>
      <c r="J319" s="21"/>
    </row>
    <row r="320" spans="5:10" ht="15.75" customHeight="1" x14ac:dyDescent="0.2">
      <c r="E320" s="20"/>
      <c r="F320" s="21"/>
      <c r="G320" s="22"/>
      <c r="H320" s="22"/>
      <c r="I320" s="22"/>
      <c r="J320" s="21"/>
    </row>
    <row r="321" spans="5:10" ht="15.75" customHeight="1" x14ac:dyDescent="0.2">
      <c r="E321" s="20"/>
      <c r="F321" s="21"/>
      <c r="G321" s="22"/>
      <c r="H321" s="22"/>
      <c r="I321" s="22"/>
      <c r="J321" s="21"/>
    </row>
    <row r="322" spans="5:10" ht="15.75" customHeight="1" x14ac:dyDescent="0.2">
      <c r="E322" s="20"/>
      <c r="F322" s="21"/>
      <c r="G322" s="22"/>
      <c r="H322" s="22"/>
      <c r="I322" s="22"/>
      <c r="J322" s="21"/>
    </row>
    <row r="323" spans="5:10" ht="15.75" customHeight="1" x14ac:dyDescent="0.2">
      <c r="E323" s="20"/>
      <c r="F323" s="21"/>
      <c r="G323" s="22"/>
      <c r="H323" s="22"/>
      <c r="I323" s="22"/>
      <c r="J323" s="21"/>
    </row>
    <row r="324" spans="5:10" ht="15.75" customHeight="1" x14ac:dyDescent="0.2">
      <c r="E324" s="20"/>
      <c r="F324" s="21"/>
      <c r="G324" s="22"/>
      <c r="H324" s="22"/>
      <c r="I324" s="22"/>
      <c r="J324" s="21"/>
    </row>
    <row r="325" spans="5:10" ht="15.75" customHeight="1" x14ac:dyDescent="0.2">
      <c r="E325" s="20"/>
      <c r="F325" s="21"/>
      <c r="G325" s="22"/>
      <c r="H325" s="22"/>
      <c r="I325" s="22"/>
      <c r="J325" s="21"/>
    </row>
    <row r="326" spans="5:10" ht="15.75" customHeight="1" x14ac:dyDescent="0.2">
      <c r="E326" s="20"/>
      <c r="F326" s="21"/>
      <c r="G326" s="22"/>
      <c r="H326" s="22"/>
      <c r="I326" s="22"/>
      <c r="J326" s="21"/>
    </row>
    <row r="327" spans="5:10" ht="15.75" customHeight="1" x14ac:dyDescent="0.2">
      <c r="E327" s="20"/>
      <c r="F327" s="21"/>
      <c r="G327" s="22"/>
      <c r="H327" s="22"/>
      <c r="I327" s="22"/>
      <c r="J327" s="21"/>
    </row>
    <row r="328" spans="5:10" ht="15.75" customHeight="1" x14ac:dyDescent="0.2">
      <c r="E328" s="20"/>
      <c r="F328" s="21"/>
      <c r="G328" s="22"/>
      <c r="H328" s="22"/>
      <c r="I328" s="22"/>
      <c r="J328" s="21"/>
    </row>
    <row r="329" spans="5:10" ht="15.75" customHeight="1" x14ac:dyDescent="0.2">
      <c r="E329" s="20"/>
      <c r="F329" s="21"/>
      <c r="G329" s="22"/>
      <c r="H329" s="22"/>
      <c r="I329" s="22"/>
      <c r="J329" s="21"/>
    </row>
    <row r="330" spans="5:10" ht="15.75" customHeight="1" x14ac:dyDescent="0.2">
      <c r="E330" s="20"/>
      <c r="F330" s="21"/>
      <c r="G330" s="22"/>
      <c r="H330" s="22"/>
      <c r="I330" s="22"/>
      <c r="J330" s="21"/>
    </row>
    <row r="331" spans="5:10" ht="15.75" customHeight="1" x14ac:dyDescent="0.2">
      <c r="E331" s="20"/>
      <c r="F331" s="21"/>
      <c r="G331" s="22"/>
      <c r="H331" s="22"/>
      <c r="I331" s="22"/>
      <c r="J331" s="21"/>
    </row>
    <row r="332" spans="5:10" ht="15.75" customHeight="1" x14ac:dyDescent="0.2">
      <c r="E332" s="20"/>
      <c r="F332" s="21"/>
      <c r="G332" s="22"/>
      <c r="H332" s="22"/>
      <c r="I332" s="22"/>
      <c r="J332" s="21"/>
    </row>
    <row r="333" spans="5:10" ht="15.75" customHeight="1" x14ac:dyDescent="0.2">
      <c r="E333" s="20"/>
      <c r="F333" s="21"/>
      <c r="G333" s="22"/>
      <c r="H333" s="22"/>
      <c r="I333" s="22"/>
      <c r="J333" s="21"/>
    </row>
    <row r="334" spans="5:10" ht="15.75" customHeight="1" x14ac:dyDescent="0.2">
      <c r="E334" s="20"/>
      <c r="F334" s="21"/>
      <c r="G334" s="22"/>
      <c r="H334" s="22"/>
      <c r="I334" s="22"/>
      <c r="J334" s="21"/>
    </row>
    <row r="335" spans="5:10" ht="15.75" customHeight="1" x14ac:dyDescent="0.2">
      <c r="E335" s="20"/>
      <c r="F335" s="21"/>
      <c r="G335" s="22"/>
      <c r="H335" s="22"/>
      <c r="I335" s="22"/>
      <c r="J335" s="21"/>
    </row>
    <row r="336" spans="5:10" ht="15.75" customHeight="1" x14ac:dyDescent="0.2">
      <c r="E336" s="20"/>
      <c r="F336" s="21"/>
      <c r="G336" s="22"/>
      <c r="H336" s="22"/>
      <c r="I336" s="22"/>
      <c r="J336" s="21"/>
    </row>
    <row r="337" spans="5:10" ht="15.75" customHeight="1" x14ac:dyDescent="0.2">
      <c r="E337" s="20"/>
      <c r="F337" s="21"/>
      <c r="G337" s="22"/>
      <c r="H337" s="22"/>
      <c r="I337" s="22"/>
      <c r="J337" s="21"/>
    </row>
    <row r="338" spans="5:10" ht="15.75" customHeight="1" x14ac:dyDescent="0.2">
      <c r="E338" s="20"/>
      <c r="F338" s="21"/>
      <c r="G338" s="22"/>
      <c r="H338" s="22"/>
      <c r="I338" s="22"/>
      <c r="J338" s="21"/>
    </row>
    <row r="339" spans="5:10" ht="15.75" customHeight="1" x14ac:dyDescent="0.2">
      <c r="E339" s="20"/>
      <c r="F339" s="21"/>
      <c r="G339" s="22"/>
      <c r="H339" s="22"/>
      <c r="I339" s="22"/>
      <c r="J339" s="21"/>
    </row>
    <row r="340" spans="5:10" ht="15.75" customHeight="1" x14ac:dyDescent="0.2">
      <c r="E340" s="20"/>
      <c r="F340" s="21"/>
      <c r="G340" s="22"/>
      <c r="H340" s="22"/>
      <c r="I340" s="22"/>
      <c r="J340" s="21"/>
    </row>
    <row r="341" spans="5:10" ht="15.75" customHeight="1" x14ac:dyDescent="0.2">
      <c r="E341" s="20"/>
      <c r="F341" s="21"/>
      <c r="G341" s="22"/>
      <c r="H341" s="22"/>
      <c r="I341" s="22"/>
      <c r="J341" s="21"/>
    </row>
    <row r="342" spans="5:10" ht="15.75" customHeight="1" x14ac:dyDescent="0.2">
      <c r="E342" s="20"/>
      <c r="F342" s="21"/>
      <c r="G342" s="22"/>
      <c r="H342" s="22"/>
      <c r="I342" s="22"/>
      <c r="J342" s="21"/>
    </row>
    <row r="343" spans="5:10" ht="15.75" customHeight="1" x14ac:dyDescent="0.2">
      <c r="E343" s="20"/>
      <c r="F343" s="21"/>
      <c r="G343" s="22"/>
      <c r="H343" s="22"/>
      <c r="I343" s="22"/>
      <c r="J343" s="21"/>
    </row>
    <row r="344" spans="5:10" ht="15.75" customHeight="1" x14ac:dyDescent="0.2">
      <c r="E344" s="20"/>
      <c r="F344" s="21"/>
      <c r="G344" s="22"/>
      <c r="H344" s="22"/>
      <c r="I344" s="22"/>
      <c r="J344" s="21"/>
    </row>
    <row r="345" spans="5:10" ht="15.75" customHeight="1" x14ac:dyDescent="0.2">
      <c r="E345" s="20"/>
      <c r="F345" s="21"/>
      <c r="G345" s="22"/>
      <c r="H345" s="22"/>
      <c r="I345" s="22"/>
      <c r="J345" s="21"/>
    </row>
    <row r="346" spans="5:10" ht="15.75" customHeight="1" x14ac:dyDescent="0.2">
      <c r="E346" s="20"/>
      <c r="F346" s="21"/>
      <c r="G346" s="22"/>
      <c r="H346" s="22"/>
      <c r="I346" s="22"/>
      <c r="J346" s="21"/>
    </row>
    <row r="347" spans="5:10" ht="15.75" customHeight="1" x14ac:dyDescent="0.2">
      <c r="E347" s="20"/>
      <c r="F347" s="21"/>
      <c r="G347" s="22"/>
      <c r="H347" s="22"/>
      <c r="I347" s="22"/>
      <c r="J347" s="21"/>
    </row>
    <row r="348" spans="5:10" ht="15.75" customHeight="1" x14ac:dyDescent="0.2">
      <c r="E348" s="20"/>
      <c r="F348" s="21"/>
      <c r="G348" s="22"/>
      <c r="H348" s="22"/>
      <c r="I348" s="22"/>
      <c r="J348" s="21"/>
    </row>
    <row r="349" spans="5:10" ht="15.75" customHeight="1" x14ac:dyDescent="0.2">
      <c r="E349" s="20"/>
      <c r="F349" s="21"/>
      <c r="G349" s="22"/>
      <c r="H349" s="22"/>
      <c r="I349" s="22"/>
      <c r="J349" s="21"/>
    </row>
    <row r="350" spans="5:10" ht="15.75" customHeight="1" x14ac:dyDescent="0.2">
      <c r="E350" s="20"/>
      <c r="F350" s="21"/>
      <c r="G350" s="22"/>
      <c r="H350" s="22"/>
      <c r="I350" s="22"/>
      <c r="J350" s="21"/>
    </row>
    <row r="351" spans="5:10" ht="15.75" customHeight="1" x14ac:dyDescent="0.2">
      <c r="E351" s="20"/>
      <c r="F351" s="21"/>
      <c r="G351" s="22"/>
      <c r="H351" s="22"/>
      <c r="I351" s="22"/>
      <c r="J351" s="21"/>
    </row>
    <row r="352" spans="5:10" ht="15.75" customHeight="1" x14ac:dyDescent="0.2">
      <c r="E352" s="20"/>
      <c r="F352" s="21"/>
      <c r="G352" s="22"/>
      <c r="H352" s="22"/>
      <c r="I352" s="22"/>
      <c r="J352" s="21"/>
    </row>
    <row r="353" spans="5:10" ht="15.75" customHeight="1" x14ac:dyDescent="0.2">
      <c r="E353" s="20"/>
      <c r="F353" s="21"/>
      <c r="G353" s="22"/>
      <c r="H353" s="22"/>
      <c r="I353" s="22"/>
      <c r="J353" s="21"/>
    </row>
    <row r="354" spans="5:10" ht="15.75" customHeight="1" x14ac:dyDescent="0.2">
      <c r="E354" s="20"/>
      <c r="F354" s="21"/>
      <c r="G354" s="22"/>
      <c r="H354" s="22"/>
      <c r="I354" s="22"/>
      <c r="J354" s="21"/>
    </row>
    <row r="355" spans="5:10" ht="15.75" customHeight="1" x14ac:dyDescent="0.2">
      <c r="E355" s="20"/>
      <c r="F355" s="21"/>
      <c r="G355" s="22"/>
      <c r="H355" s="22"/>
      <c r="I355" s="22"/>
      <c r="J355" s="21"/>
    </row>
    <row r="356" spans="5:10" ht="15.75" customHeight="1" x14ac:dyDescent="0.2">
      <c r="E356" s="20"/>
      <c r="F356" s="21"/>
      <c r="G356" s="22"/>
      <c r="H356" s="22"/>
      <c r="I356" s="22"/>
      <c r="J356" s="21"/>
    </row>
    <row r="357" spans="5:10" ht="15.75" customHeight="1" x14ac:dyDescent="0.2">
      <c r="E357" s="20"/>
      <c r="F357" s="21"/>
      <c r="G357" s="22"/>
      <c r="H357" s="22"/>
      <c r="I357" s="22"/>
      <c r="J357" s="21"/>
    </row>
    <row r="358" spans="5:10" ht="15.75" customHeight="1" x14ac:dyDescent="0.2">
      <c r="E358" s="20"/>
      <c r="F358" s="21"/>
      <c r="G358" s="22"/>
      <c r="H358" s="22"/>
      <c r="I358" s="22"/>
      <c r="J358" s="21"/>
    </row>
    <row r="359" spans="5:10" ht="15.75" customHeight="1" x14ac:dyDescent="0.2">
      <c r="E359" s="20"/>
      <c r="F359" s="21"/>
      <c r="G359" s="22"/>
      <c r="H359" s="22"/>
      <c r="I359" s="22"/>
      <c r="J359" s="21"/>
    </row>
    <row r="360" spans="5:10" ht="15.75" customHeight="1" x14ac:dyDescent="0.2">
      <c r="E360" s="20"/>
      <c r="F360" s="21"/>
      <c r="G360" s="22"/>
      <c r="H360" s="22"/>
      <c r="I360" s="22"/>
      <c r="J360" s="21"/>
    </row>
    <row r="361" spans="5:10" ht="15.75" customHeight="1" x14ac:dyDescent="0.2">
      <c r="E361" s="20"/>
      <c r="F361" s="21"/>
      <c r="G361" s="22"/>
      <c r="H361" s="22"/>
      <c r="I361" s="22"/>
      <c r="J361" s="21"/>
    </row>
    <row r="362" spans="5:10" ht="15.75" customHeight="1" x14ac:dyDescent="0.2">
      <c r="E362" s="20"/>
      <c r="F362" s="21"/>
      <c r="G362" s="22"/>
      <c r="H362" s="22"/>
      <c r="I362" s="22"/>
      <c r="J362" s="21"/>
    </row>
    <row r="363" spans="5:10" ht="15.75" customHeight="1" x14ac:dyDescent="0.2">
      <c r="E363" s="20"/>
      <c r="F363" s="21"/>
      <c r="G363" s="22"/>
      <c r="H363" s="22"/>
      <c r="I363" s="22"/>
      <c r="J363" s="21"/>
    </row>
    <row r="364" spans="5:10" ht="15.75" customHeight="1" x14ac:dyDescent="0.2">
      <c r="E364" s="20"/>
      <c r="F364" s="21"/>
      <c r="G364" s="22"/>
      <c r="H364" s="22"/>
      <c r="I364" s="22"/>
      <c r="J364" s="21"/>
    </row>
    <row r="365" spans="5:10" ht="15.75" customHeight="1" x14ac:dyDescent="0.2">
      <c r="E365" s="20"/>
      <c r="F365" s="21"/>
      <c r="G365" s="22"/>
      <c r="H365" s="22"/>
      <c r="I365" s="22"/>
      <c r="J365" s="21"/>
    </row>
    <row r="366" spans="5:10" ht="15.75" customHeight="1" x14ac:dyDescent="0.2">
      <c r="E366" s="20"/>
      <c r="F366" s="21"/>
      <c r="G366" s="22"/>
      <c r="H366" s="22"/>
      <c r="I366" s="22"/>
      <c r="J366" s="21"/>
    </row>
    <row r="367" spans="5:10" ht="15.75" customHeight="1" x14ac:dyDescent="0.2">
      <c r="E367" s="20"/>
      <c r="F367" s="21"/>
      <c r="G367" s="22"/>
      <c r="H367" s="22"/>
      <c r="I367" s="22"/>
      <c r="J367" s="21"/>
    </row>
    <row r="368" spans="5:10" ht="15.75" customHeight="1" x14ac:dyDescent="0.2">
      <c r="E368" s="20"/>
      <c r="F368" s="21"/>
      <c r="G368" s="22"/>
      <c r="H368" s="22"/>
      <c r="I368" s="22"/>
      <c r="J368" s="21"/>
    </row>
    <row r="369" spans="5:10" ht="15.75" customHeight="1" x14ac:dyDescent="0.2">
      <c r="E369" s="20"/>
      <c r="F369" s="21"/>
      <c r="G369" s="22"/>
      <c r="H369" s="22"/>
      <c r="I369" s="22"/>
      <c r="J369" s="21"/>
    </row>
    <row r="370" spans="5:10" ht="15.75" customHeight="1" x14ac:dyDescent="0.2">
      <c r="E370" s="20"/>
      <c r="F370" s="21"/>
      <c r="G370" s="22"/>
      <c r="H370" s="22"/>
      <c r="I370" s="22"/>
      <c r="J370" s="21"/>
    </row>
    <row r="371" spans="5:10" ht="15.75" customHeight="1" x14ac:dyDescent="0.2">
      <c r="E371" s="20"/>
      <c r="F371" s="21"/>
      <c r="G371" s="22"/>
      <c r="H371" s="22"/>
      <c r="I371" s="22"/>
      <c r="J371" s="21"/>
    </row>
    <row r="372" spans="5:10" ht="15.75" customHeight="1" x14ac:dyDescent="0.2">
      <c r="E372" s="20"/>
      <c r="F372" s="21"/>
      <c r="G372" s="22"/>
      <c r="H372" s="22"/>
      <c r="I372" s="22"/>
      <c r="J372" s="21"/>
    </row>
    <row r="373" spans="5:10" ht="15.75" customHeight="1" x14ac:dyDescent="0.2">
      <c r="E373" s="20"/>
      <c r="F373" s="21"/>
      <c r="G373" s="22"/>
      <c r="H373" s="22"/>
      <c r="I373" s="22"/>
      <c r="J373" s="21"/>
    </row>
    <row r="374" spans="5:10" ht="15.75" customHeight="1" x14ac:dyDescent="0.2">
      <c r="E374" s="20"/>
      <c r="F374" s="21"/>
      <c r="G374" s="22"/>
      <c r="H374" s="22"/>
      <c r="I374" s="22"/>
      <c r="J374" s="21"/>
    </row>
    <row r="375" spans="5:10" ht="15.75" customHeight="1" x14ac:dyDescent="0.2">
      <c r="E375" s="20"/>
      <c r="F375" s="21"/>
      <c r="G375" s="22"/>
      <c r="H375" s="22"/>
      <c r="I375" s="22"/>
      <c r="J375" s="21"/>
    </row>
    <row r="376" spans="5:10" ht="15.75" customHeight="1" x14ac:dyDescent="0.2">
      <c r="E376" s="20"/>
      <c r="F376" s="21"/>
      <c r="G376" s="22"/>
      <c r="H376" s="22"/>
      <c r="I376" s="22"/>
      <c r="J376" s="21"/>
    </row>
    <row r="377" spans="5:10" ht="15.75" customHeight="1" x14ac:dyDescent="0.2">
      <c r="E377" s="20"/>
      <c r="F377" s="21"/>
      <c r="G377" s="22"/>
      <c r="H377" s="22"/>
      <c r="I377" s="22"/>
      <c r="J377" s="21"/>
    </row>
    <row r="378" spans="5:10" ht="15.75" customHeight="1" x14ac:dyDescent="0.2">
      <c r="E378" s="20"/>
      <c r="F378" s="21"/>
      <c r="G378" s="22"/>
      <c r="H378" s="22"/>
      <c r="I378" s="22"/>
      <c r="J378" s="21"/>
    </row>
    <row r="379" spans="5:10" ht="15.75" customHeight="1" x14ac:dyDescent="0.2">
      <c r="E379" s="20"/>
      <c r="F379" s="21"/>
      <c r="G379" s="22"/>
      <c r="H379" s="22"/>
      <c r="I379" s="22"/>
      <c r="J379" s="21"/>
    </row>
    <row r="380" spans="5:10" ht="15.75" customHeight="1" x14ac:dyDescent="0.2">
      <c r="E380" s="20"/>
      <c r="F380" s="21"/>
      <c r="G380" s="22"/>
      <c r="H380" s="22"/>
      <c r="I380" s="22"/>
      <c r="J380" s="21"/>
    </row>
    <row r="381" spans="5:10" ht="15.75" customHeight="1" x14ac:dyDescent="0.2">
      <c r="E381" s="20"/>
      <c r="F381" s="21"/>
      <c r="G381" s="22"/>
      <c r="H381" s="22"/>
      <c r="I381" s="22"/>
      <c r="J381" s="21"/>
    </row>
    <row r="382" spans="5:10" ht="15.75" customHeight="1" x14ac:dyDescent="0.2">
      <c r="E382" s="20"/>
      <c r="F382" s="21"/>
      <c r="G382" s="22"/>
      <c r="H382" s="22"/>
      <c r="I382" s="22"/>
      <c r="J382" s="21"/>
    </row>
    <row r="383" spans="5:10" ht="15.75" customHeight="1" x14ac:dyDescent="0.2">
      <c r="E383" s="20"/>
      <c r="F383" s="21"/>
      <c r="G383" s="22"/>
      <c r="H383" s="22"/>
      <c r="I383" s="22"/>
      <c r="J383" s="21"/>
    </row>
    <row r="384" spans="5:10" ht="15.75" customHeight="1" x14ac:dyDescent="0.2">
      <c r="E384" s="20"/>
      <c r="F384" s="21"/>
      <c r="G384" s="22"/>
      <c r="H384" s="22"/>
      <c r="I384" s="22"/>
      <c r="J384" s="21"/>
    </row>
    <row r="385" spans="5:10" ht="15.75" customHeight="1" x14ac:dyDescent="0.2">
      <c r="E385" s="20"/>
      <c r="F385" s="21"/>
      <c r="G385" s="22"/>
      <c r="H385" s="22"/>
      <c r="I385" s="22"/>
      <c r="J385" s="21"/>
    </row>
    <row r="386" spans="5:10" ht="15.75" customHeight="1" x14ac:dyDescent="0.2">
      <c r="E386" s="20"/>
      <c r="F386" s="21"/>
      <c r="G386" s="22"/>
      <c r="H386" s="22"/>
      <c r="I386" s="22"/>
      <c r="J386" s="21"/>
    </row>
    <row r="387" spans="5:10" ht="15.75" customHeight="1" x14ac:dyDescent="0.2">
      <c r="E387" s="20"/>
      <c r="F387" s="21"/>
      <c r="G387" s="22"/>
      <c r="H387" s="22"/>
      <c r="I387" s="22"/>
      <c r="J387" s="21"/>
    </row>
    <row r="388" spans="5:10" ht="15.75" customHeight="1" x14ac:dyDescent="0.2">
      <c r="E388" s="20"/>
      <c r="F388" s="21"/>
      <c r="G388" s="22"/>
      <c r="H388" s="22"/>
      <c r="I388" s="22"/>
      <c r="J388" s="21"/>
    </row>
    <row r="389" spans="5:10" ht="15.75" customHeight="1" x14ac:dyDescent="0.2">
      <c r="E389" s="20"/>
      <c r="F389" s="21"/>
      <c r="G389" s="22"/>
      <c r="H389" s="22"/>
      <c r="I389" s="22"/>
      <c r="J389" s="21"/>
    </row>
    <row r="390" spans="5:10" ht="15.75" customHeight="1" x14ac:dyDescent="0.2">
      <c r="E390" s="20"/>
      <c r="F390" s="21"/>
      <c r="G390" s="22"/>
      <c r="H390" s="22"/>
      <c r="I390" s="22"/>
      <c r="J390" s="21"/>
    </row>
    <row r="391" spans="5:10" ht="15.75" customHeight="1" x14ac:dyDescent="0.2">
      <c r="E391" s="20"/>
      <c r="F391" s="21"/>
      <c r="G391" s="22"/>
      <c r="H391" s="22"/>
      <c r="I391" s="22"/>
      <c r="J391" s="21"/>
    </row>
    <row r="392" spans="5:10" ht="15.75" customHeight="1" x14ac:dyDescent="0.2">
      <c r="E392" s="20"/>
      <c r="F392" s="21"/>
      <c r="G392" s="22"/>
      <c r="H392" s="22"/>
      <c r="I392" s="22"/>
      <c r="J392" s="21"/>
    </row>
    <row r="393" spans="5:10" ht="15.75" customHeight="1" x14ac:dyDescent="0.2">
      <c r="E393" s="20"/>
      <c r="F393" s="21"/>
      <c r="G393" s="22"/>
      <c r="H393" s="22"/>
      <c r="I393" s="22"/>
      <c r="J393" s="21"/>
    </row>
    <row r="394" spans="5:10" ht="15.75" customHeight="1" x14ac:dyDescent="0.2">
      <c r="E394" s="20"/>
      <c r="F394" s="21"/>
      <c r="G394" s="22"/>
      <c r="H394" s="22"/>
      <c r="I394" s="22"/>
      <c r="J394" s="21"/>
    </row>
    <row r="395" spans="5:10" ht="15.75" customHeight="1" x14ac:dyDescent="0.2">
      <c r="E395" s="20"/>
      <c r="F395" s="21"/>
      <c r="G395" s="22"/>
      <c r="H395" s="22"/>
      <c r="I395" s="22"/>
      <c r="J395" s="21"/>
    </row>
    <row r="396" spans="5:10" ht="15.75" customHeight="1" x14ac:dyDescent="0.2">
      <c r="E396" s="20"/>
      <c r="F396" s="21"/>
      <c r="G396" s="22"/>
      <c r="H396" s="22"/>
      <c r="I396" s="22"/>
      <c r="J396" s="21"/>
    </row>
    <row r="397" spans="5:10" ht="15.75" customHeight="1" x14ac:dyDescent="0.2">
      <c r="E397" s="20"/>
      <c r="F397" s="21"/>
      <c r="G397" s="22"/>
      <c r="H397" s="22"/>
      <c r="I397" s="22"/>
      <c r="J397" s="21"/>
    </row>
    <row r="398" spans="5:10" ht="15.75" customHeight="1" x14ac:dyDescent="0.2">
      <c r="E398" s="20"/>
      <c r="F398" s="21"/>
      <c r="G398" s="22"/>
      <c r="H398" s="22"/>
      <c r="I398" s="22"/>
      <c r="J398" s="21"/>
    </row>
    <row r="399" spans="5:10" ht="15.75" customHeight="1" x14ac:dyDescent="0.2">
      <c r="E399" s="20"/>
      <c r="F399" s="21"/>
      <c r="G399" s="22"/>
      <c r="H399" s="22"/>
      <c r="I399" s="22"/>
      <c r="J399" s="21"/>
    </row>
    <row r="400" spans="5:10" ht="15.75" customHeight="1" x14ac:dyDescent="0.2">
      <c r="E400" s="20"/>
      <c r="F400" s="21"/>
      <c r="G400" s="22"/>
      <c r="H400" s="22"/>
      <c r="I400" s="22"/>
      <c r="J400" s="21"/>
    </row>
    <row r="401" spans="5:10" ht="15.75" customHeight="1" x14ac:dyDescent="0.2">
      <c r="E401" s="20"/>
      <c r="F401" s="21"/>
      <c r="G401" s="22"/>
      <c r="H401" s="22"/>
      <c r="I401" s="22"/>
      <c r="J401" s="21"/>
    </row>
    <row r="402" spans="5:10" ht="15.75" customHeight="1" x14ac:dyDescent="0.2">
      <c r="E402" s="20"/>
      <c r="F402" s="21"/>
      <c r="G402" s="22"/>
      <c r="H402" s="22"/>
      <c r="I402" s="22"/>
      <c r="J402" s="21"/>
    </row>
    <row r="403" spans="5:10" ht="15.75" customHeight="1" x14ac:dyDescent="0.2">
      <c r="E403" s="20"/>
      <c r="F403" s="21"/>
      <c r="G403" s="22"/>
      <c r="H403" s="22"/>
      <c r="I403" s="22"/>
      <c r="J403" s="21"/>
    </row>
    <row r="404" spans="5:10" ht="15.75" customHeight="1" x14ac:dyDescent="0.2">
      <c r="E404" s="20"/>
      <c r="F404" s="21"/>
      <c r="G404" s="22"/>
      <c r="H404" s="22"/>
      <c r="I404" s="22"/>
      <c r="J404" s="21"/>
    </row>
    <row r="405" spans="5:10" ht="15.75" customHeight="1" x14ac:dyDescent="0.2">
      <c r="E405" s="20"/>
      <c r="F405" s="21"/>
      <c r="G405" s="22"/>
      <c r="H405" s="22"/>
      <c r="I405" s="22"/>
      <c r="J405" s="21"/>
    </row>
    <row r="406" spans="5:10" ht="15.75" customHeight="1" x14ac:dyDescent="0.2">
      <c r="E406" s="20"/>
      <c r="F406" s="21"/>
      <c r="G406" s="22"/>
      <c r="H406" s="22"/>
      <c r="I406" s="22"/>
      <c r="J406" s="21"/>
    </row>
    <row r="407" spans="5:10" ht="15.75" customHeight="1" x14ac:dyDescent="0.2">
      <c r="E407" s="20"/>
      <c r="F407" s="21"/>
      <c r="G407" s="22"/>
      <c r="H407" s="22"/>
      <c r="I407" s="22"/>
      <c r="J407" s="21"/>
    </row>
    <row r="408" spans="5:10" ht="15.75" customHeight="1" x14ac:dyDescent="0.2">
      <c r="E408" s="20"/>
      <c r="F408" s="21"/>
      <c r="G408" s="22"/>
      <c r="H408" s="22"/>
      <c r="I408" s="22"/>
      <c r="J408" s="21"/>
    </row>
    <row r="409" spans="5:10" ht="15.75" customHeight="1" x14ac:dyDescent="0.2">
      <c r="E409" s="20"/>
      <c r="F409" s="21"/>
      <c r="G409" s="22"/>
      <c r="H409" s="22"/>
      <c r="I409" s="22"/>
      <c r="J409" s="21"/>
    </row>
    <row r="410" spans="5:10" ht="15.75" customHeight="1" x14ac:dyDescent="0.2">
      <c r="E410" s="20"/>
      <c r="F410" s="21"/>
      <c r="G410" s="22"/>
      <c r="H410" s="22"/>
      <c r="I410" s="22"/>
      <c r="J410" s="21"/>
    </row>
    <row r="411" spans="5:10" ht="15.75" customHeight="1" x14ac:dyDescent="0.2">
      <c r="E411" s="20"/>
      <c r="F411" s="21"/>
      <c r="G411" s="22"/>
      <c r="H411" s="22"/>
      <c r="I411" s="22"/>
      <c r="J411" s="21"/>
    </row>
    <row r="412" spans="5:10" ht="15.75" customHeight="1" x14ac:dyDescent="0.2">
      <c r="E412" s="20"/>
      <c r="F412" s="21"/>
      <c r="G412" s="22"/>
      <c r="H412" s="22"/>
      <c r="I412" s="22"/>
      <c r="J412" s="21"/>
    </row>
    <row r="413" spans="5:10" ht="15.75" customHeight="1" x14ac:dyDescent="0.2">
      <c r="E413" s="20"/>
      <c r="F413" s="21"/>
      <c r="G413" s="22"/>
      <c r="H413" s="22"/>
      <c r="I413" s="22"/>
      <c r="J413" s="21"/>
    </row>
    <row r="414" spans="5:10" ht="15.75" customHeight="1" x14ac:dyDescent="0.2">
      <c r="E414" s="20"/>
      <c r="F414" s="21"/>
      <c r="G414" s="22"/>
      <c r="H414" s="22"/>
      <c r="I414" s="22"/>
      <c r="J414" s="21"/>
    </row>
    <row r="415" spans="5:10" ht="15.75" customHeight="1" x14ac:dyDescent="0.2">
      <c r="E415" s="20"/>
      <c r="F415" s="21"/>
      <c r="G415" s="22"/>
      <c r="H415" s="22"/>
      <c r="I415" s="22"/>
      <c r="J415" s="21"/>
    </row>
    <row r="416" spans="5:10" ht="15.75" customHeight="1" x14ac:dyDescent="0.2">
      <c r="E416" s="20"/>
      <c r="F416" s="21"/>
      <c r="G416" s="22"/>
      <c r="H416" s="22"/>
      <c r="I416" s="22"/>
      <c r="J416" s="21"/>
    </row>
    <row r="417" spans="5:10" ht="15.75" customHeight="1" x14ac:dyDescent="0.2">
      <c r="E417" s="20"/>
      <c r="F417" s="21"/>
      <c r="G417" s="22"/>
      <c r="H417" s="22"/>
      <c r="I417" s="22"/>
      <c r="J417" s="21"/>
    </row>
    <row r="418" spans="5:10" ht="15.75" customHeight="1" x14ac:dyDescent="0.2">
      <c r="E418" s="20"/>
      <c r="F418" s="21"/>
      <c r="G418" s="22"/>
      <c r="H418" s="22"/>
      <c r="I418" s="22"/>
      <c r="J418" s="21"/>
    </row>
    <row r="419" spans="5:10" ht="15.75" customHeight="1" x14ac:dyDescent="0.2">
      <c r="E419" s="20"/>
      <c r="F419" s="21"/>
      <c r="G419" s="22"/>
      <c r="H419" s="22"/>
      <c r="I419" s="22"/>
      <c r="J419" s="21"/>
    </row>
    <row r="420" spans="5:10" ht="15.75" customHeight="1" x14ac:dyDescent="0.2">
      <c r="E420" s="20"/>
      <c r="F420" s="21"/>
      <c r="G420" s="22"/>
      <c r="H420" s="22"/>
      <c r="I420" s="22"/>
      <c r="J420" s="21"/>
    </row>
    <row r="421" spans="5:10" ht="15.75" customHeight="1" x14ac:dyDescent="0.2">
      <c r="E421" s="20"/>
      <c r="F421" s="21"/>
      <c r="G421" s="22"/>
      <c r="H421" s="22"/>
      <c r="I421" s="22"/>
      <c r="J421" s="21"/>
    </row>
    <row r="422" spans="5:10" ht="15.75" customHeight="1" x14ac:dyDescent="0.2">
      <c r="E422" s="20"/>
      <c r="F422" s="21"/>
      <c r="G422" s="22"/>
      <c r="H422" s="22"/>
      <c r="I422" s="22"/>
      <c r="J422" s="21"/>
    </row>
    <row r="423" spans="5:10" ht="15.75" customHeight="1" x14ac:dyDescent="0.2">
      <c r="E423" s="20"/>
      <c r="F423" s="21"/>
      <c r="G423" s="22"/>
      <c r="H423" s="22"/>
      <c r="I423" s="22"/>
      <c r="J423" s="21"/>
    </row>
    <row r="424" spans="5:10" ht="15.75" customHeight="1" x14ac:dyDescent="0.2">
      <c r="E424" s="20"/>
      <c r="F424" s="21"/>
      <c r="G424" s="22"/>
      <c r="H424" s="22"/>
      <c r="I424" s="22"/>
      <c r="J424" s="21"/>
    </row>
    <row r="425" spans="5:10" ht="15.75" customHeight="1" x14ac:dyDescent="0.2">
      <c r="E425" s="20"/>
      <c r="F425" s="21"/>
      <c r="G425" s="22"/>
      <c r="H425" s="22"/>
      <c r="I425" s="22"/>
      <c r="J425" s="21"/>
    </row>
    <row r="426" spans="5:10" ht="15.75" customHeight="1" x14ac:dyDescent="0.2">
      <c r="E426" s="20"/>
      <c r="F426" s="21"/>
      <c r="G426" s="22"/>
      <c r="H426" s="22"/>
      <c r="I426" s="22"/>
      <c r="J426" s="21"/>
    </row>
    <row r="427" spans="5:10" ht="15.75" customHeight="1" x14ac:dyDescent="0.2">
      <c r="E427" s="20"/>
      <c r="F427" s="21"/>
      <c r="G427" s="22"/>
      <c r="H427" s="22"/>
      <c r="I427" s="22"/>
      <c r="J427" s="21"/>
    </row>
    <row r="428" spans="5:10" ht="15.75" customHeight="1" x14ac:dyDescent="0.2">
      <c r="E428" s="20"/>
      <c r="F428" s="21"/>
      <c r="G428" s="22"/>
      <c r="H428" s="22"/>
      <c r="I428" s="22"/>
      <c r="J428" s="21"/>
    </row>
    <row r="429" spans="5:10" ht="15.75" customHeight="1" x14ac:dyDescent="0.2">
      <c r="E429" s="20"/>
      <c r="F429" s="21"/>
      <c r="G429" s="22"/>
      <c r="H429" s="22"/>
      <c r="I429" s="22"/>
      <c r="J429" s="21"/>
    </row>
    <row r="430" spans="5:10" ht="15.75" customHeight="1" x14ac:dyDescent="0.2">
      <c r="E430" s="20"/>
      <c r="F430" s="21"/>
      <c r="G430" s="22"/>
      <c r="H430" s="22"/>
      <c r="I430" s="22"/>
      <c r="J430" s="21"/>
    </row>
    <row r="431" spans="5:10" ht="15.75" customHeight="1" x14ac:dyDescent="0.2">
      <c r="E431" s="20"/>
      <c r="F431" s="21"/>
      <c r="G431" s="22"/>
      <c r="H431" s="22"/>
      <c r="I431" s="22"/>
      <c r="J431" s="21"/>
    </row>
    <row r="432" spans="5:10" ht="15.75" customHeight="1" x14ac:dyDescent="0.2">
      <c r="E432" s="20"/>
      <c r="F432" s="21"/>
      <c r="G432" s="22"/>
      <c r="H432" s="22"/>
      <c r="I432" s="22"/>
      <c r="J432" s="21"/>
    </row>
    <row r="433" spans="5:10" ht="15.75" customHeight="1" x14ac:dyDescent="0.2">
      <c r="E433" s="20"/>
      <c r="F433" s="21"/>
      <c r="G433" s="22"/>
      <c r="H433" s="22"/>
      <c r="I433" s="22"/>
      <c r="J433" s="21"/>
    </row>
    <row r="434" spans="5:10" ht="15.75" customHeight="1" x14ac:dyDescent="0.2">
      <c r="E434" s="20"/>
      <c r="F434" s="21"/>
      <c r="G434" s="22"/>
      <c r="H434" s="22"/>
      <c r="I434" s="22"/>
      <c r="J434" s="21"/>
    </row>
    <row r="435" spans="5:10" ht="15.75" customHeight="1" x14ac:dyDescent="0.2">
      <c r="E435" s="20"/>
      <c r="F435" s="21"/>
      <c r="G435" s="22"/>
      <c r="H435" s="22"/>
      <c r="I435" s="22"/>
      <c r="J435" s="21"/>
    </row>
    <row r="436" spans="5:10" ht="15.75" customHeight="1" x14ac:dyDescent="0.2">
      <c r="E436" s="20"/>
      <c r="F436" s="21"/>
      <c r="G436" s="22"/>
      <c r="H436" s="22"/>
      <c r="I436" s="22"/>
      <c r="J436" s="21"/>
    </row>
    <row r="437" spans="5:10" ht="15.75" customHeight="1" x14ac:dyDescent="0.2">
      <c r="E437" s="20"/>
      <c r="F437" s="21"/>
      <c r="G437" s="22"/>
      <c r="H437" s="22"/>
      <c r="I437" s="22"/>
      <c r="J437" s="21"/>
    </row>
    <row r="438" spans="5:10" ht="15.75" customHeight="1" x14ac:dyDescent="0.2">
      <c r="E438" s="20"/>
      <c r="F438" s="21"/>
      <c r="G438" s="22"/>
      <c r="H438" s="22"/>
      <c r="I438" s="22"/>
      <c r="J438" s="21"/>
    </row>
    <row r="439" spans="5:10" ht="15.75" customHeight="1" x14ac:dyDescent="0.2">
      <c r="E439" s="20"/>
      <c r="F439" s="21"/>
      <c r="G439" s="22"/>
      <c r="H439" s="22"/>
      <c r="I439" s="22"/>
      <c r="J439" s="21"/>
    </row>
    <row r="440" spans="5:10" ht="15.75" customHeight="1" x14ac:dyDescent="0.2">
      <c r="E440" s="20"/>
      <c r="F440" s="21"/>
      <c r="G440" s="22"/>
      <c r="H440" s="22"/>
      <c r="I440" s="22"/>
      <c r="J440" s="21"/>
    </row>
    <row r="441" spans="5:10" ht="15.75" customHeight="1" x14ac:dyDescent="0.2">
      <c r="E441" s="20"/>
      <c r="F441" s="21"/>
      <c r="G441" s="22"/>
      <c r="H441" s="22"/>
      <c r="I441" s="22"/>
      <c r="J441" s="21"/>
    </row>
    <row r="442" spans="5:10" ht="15.75" customHeight="1" x14ac:dyDescent="0.2">
      <c r="E442" s="20"/>
      <c r="F442" s="21"/>
      <c r="G442" s="22"/>
      <c r="H442" s="22"/>
      <c r="I442" s="22"/>
      <c r="J442" s="21"/>
    </row>
    <row r="443" spans="5:10" ht="15.75" customHeight="1" x14ac:dyDescent="0.2">
      <c r="E443" s="20"/>
      <c r="F443" s="21"/>
      <c r="G443" s="22"/>
      <c r="H443" s="22"/>
      <c r="I443" s="22"/>
      <c r="J443" s="21"/>
    </row>
    <row r="444" spans="5:10" ht="15.75" customHeight="1" x14ac:dyDescent="0.2">
      <c r="E444" s="20"/>
      <c r="F444" s="21"/>
      <c r="G444" s="22"/>
      <c r="H444" s="22"/>
      <c r="I444" s="22"/>
      <c r="J444" s="21"/>
    </row>
    <row r="445" spans="5:10" ht="15.75" customHeight="1" x14ac:dyDescent="0.2">
      <c r="E445" s="20"/>
      <c r="F445" s="21"/>
      <c r="G445" s="22"/>
      <c r="H445" s="22"/>
      <c r="I445" s="22"/>
      <c r="J445" s="21"/>
    </row>
    <row r="446" spans="5:10" ht="15.75" customHeight="1" x14ac:dyDescent="0.2">
      <c r="E446" s="20"/>
      <c r="F446" s="21"/>
      <c r="G446" s="22"/>
      <c r="H446" s="22"/>
      <c r="I446" s="22"/>
      <c r="J446" s="21"/>
    </row>
    <row r="447" spans="5:10" ht="15.75" customHeight="1" x14ac:dyDescent="0.2">
      <c r="E447" s="20"/>
      <c r="F447" s="21"/>
      <c r="G447" s="22"/>
      <c r="H447" s="22"/>
      <c r="I447" s="22"/>
      <c r="J447" s="21"/>
    </row>
    <row r="448" spans="5:10" ht="15.75" customHeight="1" x14ac:dyDescent="0.2">
      <c r="E448" s="20"/>
      <c r="F448" s="21"/>
      <c r="G448" s="22"/>
      <c r="H448" s="22"/>
      <c r="I448" s="22"/>
      <c r="J448" s="21"/>
    </row>
    <row r="449" spans="5:10" ht="15.75" customHeight="1" x14ac:dyDescent="0.2">
      <c r="E449" s="20"/>
      <c r="F449" s="21"/>
      <c r="G449" s="22"/>
      <c r="H449" s="22"/>
      <c r="I449" s="22"/>
      <c r="J449" s="21"/>
    </row>
    <row r="450" spans="5:10" ht="15.75" customHeight="1" x14ac:dyDescent="0.2">
      <c r="E450" s="20"/>
      <c r="F450" s="21"/>
      <c r="G450" s="22"/>
      <c r="H450" s="22"/>
      <c r="I450" s="22"/>
      <c r="J450" s="21"/>
    </row>
    <row r="451" spans="5:10" ht="15.75" customHeight="1" x14ac:dyDescent="0.2">
      <c r="E451" s="20"/>
      <c r="F451" s="21"/>
      <c r="G451" s="22"/>
      <c r="H451" s="22"/>
      <c r="I451" s="22"/>
      <c r="J451" s="21"/>
    </row>
    <row r="452" spans="5:10" ht="15.75" customHeight="1" x14ac:dyDescent="0.2">
      <c r="E452" s="20"/>
      <c r="F452" s="21"/>
      <c r="G452" s="22"/>
      <c r="H452" s="22"/>
      <c r="I452" s="22"/>
      <c r="J452" s="21"/>
    </row>
    <row r="453" spans="5:10" ht="15.75" customHeight="1" x14ac:dyDescent="0.2">
      <c r="E453" s="20"/>
      <c r="F453" s="21"/>
      <c r="G453" s="22"/>
      <c r="H453" s="22"/>
      <c r="I453" s="22"/>
      <c r="J453" s="21"/>
    </row>
    <row r="454" spans="5:10" ht="15.75" customHeight="1" x14ac:dyDescent="0.2">
      <c r="E454" s="20"/>
      <c r="F454" s="21"/>
      <c r="G454" s="22"/>
      <c r="H454" s="22"/>
      <c r="I454" s="22"/>
      <c r="J454" s="21"/>
    </row>
    <row r="455" spans="5:10" ht="15.75" customHeight="1" x14ac:dyDescent="0.2">
      <c r="E455" s="20"/>
      <c r="F455" s="21"/>
      <c r="G455" s="22"/>
      <c r="H455" s="22"/>
      <c r="I455" s="22"/>
      <c r="J455" s="21"/>
    </row>
    <row r="456" spans="5:10" ht="15.75" customHeight="1" x14ac:dyDescent="0.2">
      <c r="E456" s="20"/>
      <c r="F456" s="21"/>
      <c r="G456" s="22"/>
      <c r="H456" s="22"/>
      <c r="I456" s="22"/>
      <c r="J456" s="21"/>
    </row>
    <row r="457" spans="5:10" ht="15.75" customHeight="1" x14ac:dyDescent="0.2">
      <c r="E457" s="20"/>
      <c r="F457" s="21"/>
      <c r="G457" s="22"/>
      <c r="H457" s="22"/>
      <c r="I457" s="22"/>
      <c r="J457" s="21"/>
    </row>
    <row r="458" spans="5:10" ht="15.75" customHeight="1" x14ac:dyDescent="0.2">
      <c r="E458" s="20"/>
      <c r="F458" s="21"/>
      <c r="G458" s="22"/>
      <c r="H458" s="22"/>
      <c r="I458" s="22"/>
      <c r="J458" s="21"/>
    </row>
    <row r="459" spans="5:10" ht="15.75" customHeight="1" x14ac:dyDescent="0.2">
      <c r="E459" s="20"/>
      <c r="F459" s="21"/>
      <c r="G459" s="22"/>
      <c r="H459" s="22"/>
      <c r="I459" s="22"/>
      <c r="J459" s="21"/>
    </row>
    <row r="460" spans="5:10" ht="15.75" customHeight="1" x14ac:dyDescent="0.2">
      <c r="E460" s="20"/>
      <c r="F460" s="21"/>
      <c r="G460" s="22"/>
      <c r="H460" s="22"/>
      <c r="I460" s="22"/>
      <c r="J460" s="21"/>
    </row>
    <row r="461" spans="5:10" ht="15.75" customHeight="1" x14ac:dyDescent="0.2">
      <c r="E461" s="20"/>
      <c r="F461" s="21"/>
      <c r="G461" s="22"/>
      <c r="H461" s="22"/>
      <c r="I461" s="22"/>
      <c r="J461" s="21"/>
    </row>
    <row r="462" spans="5:10" ht="15.75" customHeight="1" x14ac:dyDescent="0.2">
      <c r="E462" s="20"/>
      <c r="F462" s="21"/>
      <c r="G462" s="22"/>
      <c r="H462" s="22"/>
      <c r="I462" s="22"/>
      <c r="J462" s="21"/>
    </row>
    <row r="463" spans="5:10" ht="15.75" customHeight="1" x14ac:dyDescent="0.2">
      <c r="E463" s="20"/>
      <c r="F463" s="21"/>
      <c r="G463" s="22"/>
      <c r="H463" s="22"/>
      <c r="I463" s="22"/>
      <c r="J463" s="21"/>
    </row>
    <row r="464" spans="5:10" ht="15.75" customHeight="1" x14ac:dyDescent="0.2">
      <c r="E464" s="20"/>
      <c r="F464" s="21"/>
      <c r="G464" s="22"/>
      <c r="H464" s="22"/>
      <c r="I464" s="22"/>
      <c r="J464" s="21"/>
    </row>
    <row r="465" spans="5:10" ht="15.75" customHeight="1" x14ac:dyDescent="0.2">
      <c r="E465" s="20"/>
      <c r="F465" s="21"/>
      <c r="G465" s="22"/>
      <c r="H465" s="22"/>
      <c r="I465" s="22"/>
      <c r="J465" s="21"/>
    </row>
    <row r="466" spans="5:10" ht="15.75" customHeight="1" x14ac:dyDescent="0.2">
      <c r="E466" s="20"/>
      <c r="F466" s="21"/>
      <c r="G466" s="22"/>
      <c r="H466" s="22"/>
      <c r="I466" s="22"/>
      <c r="J466" s="21"/>
    </row>
    <row r="467" spans="5:10" ht="15.75" customHeight="1" x14ac:dyDescent="0.2">
      <c r="E467" s="20"/>
      <c r="F467" s="21"/>
      <c r="G467" s="22"/>
      <c r="H467" s="22"/>
      <c r="I467" s="22"/>
      <c r="J467" s="21"/>
    </row>
    <row r="468" spans="5:10" ht="15.75" customHeight="1" x14ac:dyDescent="0.2">
      <c r="E468" s="20"/>
      <c r="F468" s="21"/>
      <c r="G468" s="22"/>
      <c r="H468" s="22"/>
      <c r="I468" s="22"/>
      <c r="J468" s="21"/>
    </row>
    <row r="469" spans="5:10" ht="15.75" customHeight="1" x14ac:dyDescent="0.2">
      <c r="E469" s="20"/>
      <c r="F469" s="21"/>
      <c r="G469" s="22"/>
      <c r="H469" s="22"/>
      <c r="I469" s="22"/>
      <c r="J469" s="21"/>
    </row>
    <row r="470" spans="5:10" ht="15.75" customHeight="1" x14ac:dyDescent="0.2">
      <c r="E470" s="20"/>
      <c r="F470" s="21"/>
      <c r="G470" s="22"/>
      <c r="H470" s="22"/>
      <c r="I470" s="22"/>
      <c r="J470" s="21"/>
    </row>
    <row r="471" spans="5:10" ht="15.75" customHeight="1" x14ac:dyDescent="0.2">
      <c r="E471" s="20"/>
      <c r="F471" s="21"/>
      <c r="G471" s="22"/>
      <c r="H471" s="22"/>
      <c r="I471" s="22"/>
      <c r="J471" s="21"/>
    </row>
    <row r="472" spans="5:10" ht="15.75" customHeight="1" x14ac:dyDescent="0.2">
      <c r="E472" s="20"/>
      <c r="F472" s="21"/>
      <c r="G472" s="22"/>
      <c r="H472" s="22"/>
      <c r="I472" s="22"/>
      <c r="J472" s="21"/>
    </row>
    <row r="473" spans="5:10" ht="15.75" customHeight="1" x14ac:dyDescent="0.2">
      <c r="E473" s="20"/>
      <c r="F473" s="21"/>
      <c r="G473" s="22"/>
      <c r="H473" s="22"/>
      <c r="I473" s="22"/>
      <c r="J473" s="21"/>
    </row>
    <row r="474" spans="5:10" ht="15.75" customHeight="1" x14ac:dyDescent="0.2">
      <c r="E474" s="20"/>
      <c r="F474" s="21"/>
      <c r="G474" s="22"/>
      <c r="H474" s="22"/>
      <c r="I474" s="22"/>
      <c r="J474" s="21"/>
    </row>
    <row r="475" spans="5:10" ht="15.75" customHeight="1" x14ac:dyDescent="0.2">
      <c r="E475" s="20"/>
      <c r="F475" s="21"/>
      <c r="G475" s="22"/>
      <c r="H475" s="22"/>
      <c r="I475" s="22"/>
      <c r="J475" s="21"/>
    </row>
    <row r="476" spans="5:10" ht="15.75" customHeight="1" x14ac:dyDescent="0.2">
      <c r="E476" s="20"/>
      <c r="F476" s="21"/>
      <c r="G476" s="22"/>
      <c r="H476" s="22"/>
      <c r="I476" s="22"/>
      <c r="J476" s="21"/>
    </row>
    <row r="477" spans="5:10" ht="15.75" customHeight="1" x14ac:dyDescent="0.2">
      <c r="E477" s="20"/>
      <c r="F477" s="21"/>
      <c r="G477" s="22"/>
      <c r="H477" s="22"/>
      <c r="I477" s="22"/>
      <c r="J477" s="21"/>
    </row>
    <row r="478" spans="5:10" ht="15.75" customHeight="1" x14ac:dyDescent="0.2">
      <c r="E478" s="20"/>
      <c r="F478" s="21"/>
      <c r="G478" s="22"/>
      <c r="H478" s="22"/>
      <c r="I478" s="22"/>
      <c r="J478" s="21"/>
    </row>
    <row r="479" spans="5:10" ht="15.75" customHeight="1" x14ac:dyDescent="0.2">
      <c r="E479" s="20"/>
      <c r="F479" s="21"/>
      <c r="G479" s="22"/>
      <c r="H479" s="22"/>
      <c r="I479" s="22"/>
      <c r="J479" s="21"/>
    </row>
    <row r="480" spans="5:10" ht="15.75" customHeight="1" x14ac:dyDescent="0.2">
      <c r="E480" s="20"/>
      <c r="F480" s="21"/>
      <c r="G480" s="22"/>
      <c r="H480" s="22"/>
      <c r="I480" s="22"/>
      <c r="J480" s="21"/>
    </row>
    <row r="481" spans="5:10" ht="15.75" customHeight="1" x14ac:dyDescent="0.2">
      <c r="E481" s="20"/>
      <c r="F481" s="21"/>
      <c r="G481" s="22"/>
      <c r="H481" s="22"/>
      <c r="I481" s="22"/>
      <c r="J481" s="21"/>
    </row>
    <row r="482" spans="5:10" ht="15.75" customHeight="1" x14ac:dyDescent="0.2">
      <c r="E482" s="20"/>
      <c r="F482" s="21"/>
      <c r="G482" s="22"/>
      <c r="H482" s="22"/>
      <c r="I482" s="22"/>
      <c r="J482" s="21"/>
    </row>
    <row r="483" spans="5:10" ht="15.75" customHeight="1" x14ac:dyDescent="0.2">
      <c r="E483" s="20"/>
      <c r="F483" s="21"/>
      <c r="G483" s="22"/>
      <c r="H483" s="22"/>
      <c r="I483" s="22"/>
      <c r="J483" s="21"/>
    </row>
    <row r="484" spans="5:10" ht="15.75" customHeight="1" x14ac:dyDescent="0.2">
      <c r="E484" s="20"/>
      <c r="F484" s="21"/>
      <c r="G484" s="22"/>
      <c r="H484" s="22"/>
      <c r="I484" s="22"/>
      <c r="J484" s="21"/>
    </row>
    <row r="485" spans="5:10" ht="15.75" customHeight="1" x14ac:dyDescent="0.2">
      <c r="E485" s="20"/>
      <c r="F485" s="21"/>
      <c r="G485" s="22"/>
      <c r="H485" s="22"/>
      <c r="I485" s="22"/>
      <c r="J485" s="21"/>
    </row>
    <row r="486" spans="5:10" ht="15.75" customHeight="1" x14ac:dyDescent="0.2">
      <c r="E486" s="20"/>
      <c r="F486" s="21"/>
      <c r="G486" s="22"/>
      <c r="H486" s="22"/>
      <c r="I486" s="22"/>
      <c r="J486" s="21"/>
    </row>
    <row r="487" spans="5:10" ht="15.75" customHeight="1" x14ac:dyDescent="0.2">
      <c r="E487" s="20"/>
      <c r="F487" s="21"/>
      <c r="G487" s="22"/>
      <c r="H487" s="22"/>
      <c r="I487" s="22"/>
      <c r="J487" s="21"/>
    </row>
    <row r="488" spans="5:10" ht="15.75" customHeight="1" x14ac:dyDescent="0.2">
      <c r="E488" s="20"/>
      <c r="F488" s="21"/>
      <c r="G488" s="22"/>
      <c r="H488" s="22"/>
      <c r="I488" s="22"/>
      <c r="J488" s="21"/>
    </row>
    <row r="489" spans="5:10" ht="15.75" customHeight="1" x14ac:dyDescent="0.2">
      <c r="E489" s="20"/>
      <c r="F489" s="21"/>
      <c r="G489" s="22"/>
      <c r="H489" s="22"/>
      <c r="I489" s="22"/>
      <c r="J489" s="21"/>
    </row>
    <row r="490" spans="5:10" ht="15.75" customHeight="1" x14ac:dyDescent="0.2">
      <c r="E490" s="20"/>
      <c r="F490" s="21"/>
      <c r="G490" s="22"/>
      <c r="H490" s="22"/>
      <c r="I490" s="22"/>
      <c r="J490" s="21"/>
    </row>
    <row r="491" spans="5:10" ht="15.75" customHeight="1" x14ac:dyDescent="0.2">
      <c r="E491" s="20"/>
      <c r="F491" s="21"/>
      <c r="G491" s="22"/>
      <c r="H491" s="22"/>
      <c r="I491" s="22"/>
      <c r="J491" s="21"/>
    </row>
    <row r="492" spans="5:10" ht="15.75" customHeight="1" x14ac:dyDescent="0.2">
      <c r="E492" s="20"/>
      <c r="F492" s="21"/>
      <c r="G492" s="22"/>
      <c r="H492" s="22"/>
      <c r="I492" s="22"/>
      <c r="J492" s="21"/>
    </row>
    <row r="493" spans="5:10" ht="15.75" customHeight="1" x14ac:dyDescent="0.2">
      <c r="E493" s="20"/>
      <c r="F493" s="21"/>
      <c r="G493" s="22"/>
      <c r="H493" s="22"/>
      <c r="I493" s="22"/>
      <c r="J493" s="21"/>
    </row>
    <row r="494" spans="5:10" ht="15.75" customHeight="1" x14ac:dyDescent="0.2">
      <c r="E494" s="20"/>
      <c r="F494" s="21"/>
      <c r="G494" s="22"/>
      <c r="H494" s="22"/>
      <c r="I494" s="22"/>
      <c r="J494" s="21"/>
    </row>
    <row r="495" spans="5:10" ht="15.75" customHeight="1" x14ac:dyDescent="0.2">
      <c r="E495" s="20"/>
      <c r="F495" s="21"/>
      <c r="G495" s="22"/>
      <c r="H495" s="22"/>
      <c r="I495" s="22"/>
      <c r="J495" s="21"/>
    </row>
    <row r="496" spans="5:10" ht="15.75" customHeight="1" x14ac:dyDescent="0.2">
      <c r="E496" s="20"/>
      <c r="F496" s="21"/>
      <c r="G496" s="22"/>
      <c r="H496" s="22"/>
      <c r="I496" s="22"/>
      <c r="J496" s="21"/>
    </row>
    <row r="497" spans="5:10" ht="15.75" customHeight="1" x14ac:dyDescent="0.2">
      <c r="E497" s="20"/>
      <c r="F497" s="21"/>
      <c r="G497" s="22"/>
      <c r="H497" s="22"/>
      <c r="I497" s="22"/>
      <c r="J497" s="21"/>
    </row>
    <row r="498" spans="5:10" ht="15.75" customHeight="1" x14ac:dyDescent="0.2">
      <c r="E498" s="20"/>
      <c r="F498" s="21"/>
      <c r="G498" s="22"/>
      <c r="H498" s="22"/>
      <c r="I498" s="22"/>
      <c r="J498" s="21"/>
    </row>
    <row r="499" spans="5:10" ht="15.75" customHeight="1" x14ac:dyDescent="0.2">
      <c r="E499" s="20"/>
      <c r="F499" s="21"/>
      <c r="G499" s="22"/>
      <c r="H499" s="22"/>
      <c r="I499" s="22"/>
      <c r="J499" s="21"/>
    </row>
    <row r="500" spans="5:10" ht="15.75" customHeight="1" x14ac:dyDescent="0.2">
      <c r="E500" s="20"/>
      <c r="F500" s="21"/>
      <c r="G500" s="22"/>
      <c r="H500" s="22"/>
      <c r="I500" s="22"/>
      <c r="J500" s="21"/>
    </row>
    <row r="501" spans="5:10" ht="15.75" customHeight="1" x14ac:dyDescent="0.2">
      <c r="E501" s="20"/>
      <c r="F501" s="21"/>
      <c r="G501" s="22"/>
      <c r="H501" s="22"/>
      <c r="I501" s="22"/>
      <c r="J501" s="21"/>
    </row>
    <row r="502" spans="5:10" ht="15.75" customHeight="1" x14ac:dyDescent="0.2">
      <c r="E502" s="20"/>
      <c r="F502" s="21"/>
      <c r="G502" s="22"/>
      <c r="H502" s="22"/>
      <c r="I502" s="22"/>
      <c r="J502" s="21"/>
    </row>
    <row r="503" spans="5:10" ht="15.75" customHeight="1" x14ac:dyDescent="0.2">
      <c r="E503" s="20"/>
      <c r="F503" s="21"/>
      <c r="G503" s="22"/>
      <c r="H503" s="22"/>
      <c r="I503" s="22"/>
      <c r="J503" s="21"/>
    </row>
    <row r="504" spans="5:10" ht="15.75" customHeight="1" x14ac:dyDescent="0.2">
      <c r="E504" s="20"/>
      <c r="F504" s="21"/>
      <c r="G504" s="22"/>
      <c r="H504" s="22"/>
      <c r="I504" s="22"/>
      <c r="J504" s="21"/>
    </row>
    <row r="505" spans="5:10" ht="15.75" customHeight="1" x14ac:dyDescent="0.2">
      <c r="E505" s="20"/>
      <c r="F505" s="21"/>
      <c r="G505" s="22"/>
      <c r="H505" s="22"/>
      <c r="I505" s="22"/>
      <c r="J505" s="21"/>
    </row>
    <row r="506" spans="5:10" ht="15.75" customHeight="1" x14ac:dyDescent="0.2">
      <c r="E506" s="20"/>
      <c r="F506" s="21"/>
      <c r="G506" s="22"/>
      <c r="H506" s="22"/>
      <c r="I506" s="22"/>
      <c r="J506" s="21"/>
    </row>
    <row r="507" spans="5:10" ht="15.75" customHeight="1" x14ac:dyDescent="0.2">
      <c r="E507" s="20"/>
      <c r="F507" s="21"/>
      <c r="G507" s="22"/>
      <c r="H507" s="22"/>
      <c r="I507" s="22"/>
      <c r="J507" s="21"/>
    </row>
    <row r="508" spans="5:10" ht="15.75" customHeight="1" x14ac:dyDescent="0.2">
      <c r="E508" s="20"/>
      <c r="F508" s="21"/>
      <c r="G508" s="22"/>
      <c r="H508" s="22"/>
      <c r="I508" s="22"/>
      <c r="J508" s="21"/>
    </row>
    <row r="509" spans="5:10" ht="15.75" customHeight="1" x14ac:dyDescent="0.2">
      <c r="E509" s="20"/>
      <c r="F509" s="21"/>
      <c r="G509" s="22"/>
      <c r="H509" s="22"/>
      <c r="I509" s="22"/>
      <c r="J509" s="21"/>
    </row>
    <row r="510" spans="5:10" ht="15.75" customHeight="1" x14ac:dyDescent="0.2">
      <c r="E510" s="20"/>
      <c r="F510" s="21"/>
      <c r="G510" s="22"/>
      <c r="H510" s="22"/>
      <c r="I510" s="22"/>
      <c r="J510" s="21"/>
    </row>
    <row r="511" spans="5:10" ht="15.75" customHeight="1" x14ac:dyDescent="0.2">
      <c r="E511" s="20"/>
      <c r="F511" s="21"/>
      <c r="G511" s="22"/>
      <c r="H511" s="22"/>
      <c r="I511" s="22"/>
      <c r="J511" s="21"/>
    </row>
    <row r="512" spans="5:10" ht="15.75" customHeight="1" x14ac:dyDescent="0.2">
      <c r="E512" s="20"/>
      <c r="F512" s="21"/>
      <c r="G512" s="22"/>
      <c r="H512" s="22"/>
      <c r="I512" s="22"/>
      <c r="J512" s="21"/>
    </row>
    <row r="513" spans="5:10" ht="15.75" customHeight="1" x14ac:dyDescent="0.2">
      <c r="E513" s="20"/>
      <c r="F513" s="21"/>
      <c r="G513" s="22"/>
      <c r="H513" s="22"/>
      <c r="I513" s="22"/>
      <c r="J513" s="21"/>
    </row>
    <row r="514" spans="5:10" ht="15.75" customHeight="1" x14ac:dyDescent="0.2">
      <c r="E514" s="20"/>
      <c r="F514" s="21"/>
      <c r="G514" s="22"/>
      <c r="H514" s="22"/>
      <c r="I514" s="22"/>
      <c r="J514" s="21"/>
    </row>
    <row r="515" spans="5:10" ht="15.75" customHeight="1" x14ac:dyDescent="0.2">
      <c r="E515" s="20"/>
      <c r="F515" s="21"/>
      <c r="G515" s="22"/>
      <c r="H515" s="22"/>
      <c r="I515" s="22"/>
      <c r="J515" s="21"/>
    </row>
    <row r="516" spans="5:10" ht="15.75" customHeight="1" x14ac:dyDescent="0.2">
      <c r="E516" s="20"/>
      <c r="F516" s="21"/>
      <c r="G516" s="22"/>
      <c r="H516" s="22"/>
      <c r="I516" s="22"/>
      <c r="J516" s="21"/>
    </row>
    <row r="517" spans="5:10" ht="15.75" customHeight="1" x14ac:dyDescent="0.2">
      <c r="E517" s="20"/>
      <c r="F517" s="21"/>
      <c r="G517" s="22"/>
      <c r="H517" s="22"/>
      <c r="I517" s="22"/>
      <c r="J517" s="21"/>
    </row>
    <row r="518" spans="5:10" ht="15.75" customHeight="1" x14ac:dyDescent="0.2">
      <c r="E518" s="20"/>
      <c r="F518" s="21"/>
      <c r="G518" s="22"/>
      <c r="H518" s="22"/>
      <c r="I518" s="22"/>
      <c r="J518" s="21"/>
    </row>
    <row r="519" spans="5:10" ht="15.75" customHeight="1" x14ac:dyDescent="0.2">
      <c r="E519" s="20"/>
      <c r="F519" s="21"/>
      <c r="G519" s="22"/>
      <c r="H519" s="22"/>
      <c r="I519" s="22"/>
      <c r="J519" s="21"/>
    </row>
    <row r="520" spans="5:10" ht="15.75" customHeight="1" x14ac:dyDescent="0.2">
      <c r="E520" s="20"/>
      <c r="F520" s="21"/>
      <c r="G520" s="22"/>
      <c r="H520" s="22"/>
      <c r="I520" s="22"/>
      <c r="J520" s="21"/>
    </row>
    <row r="521" spans="5:10" ht="15.75" customHeight="1" x14ac:dyDescent="0.2">
      <c r="E521" s="20"/>
      <c r="F521" s="21"/>
      <c r="G521" s="22"/>
      <c r="H521" s="22"/>
      <c r="I521" s="22"/>
      <c r="J521" s="21"/>
    </row>
    <row r="522" spans="5:10" ht="15.75" customHeight="1" x14ac:dyDescent="0.2">
      <c r="E522" s="20"/>
      <c r="F522" s="21"/>
      <c r="G522" s="22"/>
      <c r="H522" s="22"/>
      <c r="I522" s="22"/>
      <c r="J522" s="21"/>
    </row>
    <row r="523" spans="5:10" ht="15.75" customHeight="1" x14ac:dyDescent="0.2">
      <c r="E523" s="20"/>
      <c r="F523" s="21"/>
      <c r="G523" s="22"/>
      <c r="H523" s="22"/>
      <c r="I523" s="22"/>
      <c r="J523" s="21"/>
    </row>
    <row r="524" spans="5:10" ht="15.75" customHeight="1" x14ac:dyDescent="0.2">
      <c r="E524" s="20"/>
      <c r="F524" s="21"/>
      <c r="G524" s="22"/>
      <c r="H524" s="22"/>
      <c r="I524" s="22"/>
      <c r="J524" s="21"/>
    </row>
    <row r="525" spans="5:10" ht="15.75" customHeight="1" x14ac:dyDescent="0.2">
      <c r="E525" s="20"/>
      <c r="F525" s="21"/>
      <c r="G525" s="22"/>
      <c r="H525" s="22"/>
      <c r="I525" s="22"/>
      <c r="J525" s="21"/>
    </row>
    <row r="526" spans="5:10" ht="15.75" customHeight="1" x14ac:dyDescent="0.2">
      <c r="E526" s="20"/>
      <c r="F526" s="21"/>
      <c r="G526" s="22"/>
      <c r="H526" s="22"/>
      <c r="I526" s="22"/>
      <c r="J526" s="21"/>
    </row>
    <row r="527" spans="5:10" ht="15.75" customHeight="1" x14ac:dyDescent="0.2">
      <c r="E527" s="20"/>
      <c r="F527" s="21"/>
      <c r="G527" s="22"/>
      <c r="H527" s="22"/>
      <c r="I527" s="22"/>
      <c r="J527" s="21"/>
    </row>
    <row r="528" spans="5:10" ht="15.75" customHeight="1" x14ac:dyDescent="0.2">
      <c r="E528" s="20"/>
      <c r="F528" s="21"/>
      <c r="G528" s="22"/>
      <c r="H528" s="22"/>
      <c r="I528" s="22"/>
      <c r="J528" s="21"/>
    </row>
    <row r="529" spans="5:10" ht="15.75" customHeight="1" x14ac:dyDescent="0.2">
      <c r="E529" s="20"/>
      <c r="F529" s="21"/>
      <c r="G529" s="22"/>
      <c r="H529" s="22"/>
      <c r="I529" s="22"/>
      <c r="J529" s="21"/>
    </row>
    <row r="530" spans="5:10" ht="15.75" customHeight="1" x14ac:dyDescent="0.2">
      <c r="E530" s="20"/>
      <c r="F530" s="21"/>
      <c r="G530" s="22"/>
      <c r="H530" s="22"/>
      <c r="I530" s="22"/>
      <c r="J530" s="21"/>
    </row>
    <row r="531" spans="5:10" ht="15.75" customHeight="1" x14ac:dyDescent="0.2">
      <c r="E531" s="20"/>
      <c r="F531" s="21"/>
      <c r="G531" s="22"/>
      <c r="H531" s="22"/>
      <c r="I531" s="22"/>
      <c r="J531" s="21"/>
    </row>
    <row r="532" spans="5:10" ht="15.75" customHeight="1" x14ac:dyDescent="0.2">
      <c r="E532" s="20"/>
      <c r="F532" s="21"/>
      <c r="G532" s="22"/>
      <c r="H532" s="22"/>
      <c r="I532" s="22"/>
      <c r="J532" s="21"/>
    </row>
    <row r="533" spans="5:10" ht="15.75" customHeight="1" x14ac:dyDescent="0.2">
      <c r="E533" s="20"/>
      <c r="F533" s="21"/>
      <c r="G533" s="22"/>
      <c r="H533" s="22"/>
      <c r="I533" s="22"/>
      <c r="J533" s="21"/>
    </row>
    <row r="534" spans="5:10" ht="15.75" customHeight="1" x14ac:dyDescent="0.2">
      <c r="E534" s="20"/>
      <c r="F534" s="21"/>
      <c r="G534" s="22"/>
      <c r="H534" s="22"/>
      <c r="I534" s="22"/>
      <c r="J534" s="21"/>
    </row>
    <row r="535" spans="5:10" ht="15.75" customHeight="1" x14ac:dyDescent="0.2">
      <c r="E535" s="20"/>
      <c r="F535" s="21"/>
      <c r="G535" s="22"/>
      <c r="H535" s="22"/>
      <c r="I535" s="22"/>
      <c r="J535" s="21"/>
    </row>
    <row r="536" spans="5:10" ht="15.75" customHeight="1" x14ac:dyDescent="0.2">
      <c r="E536" s="20"/>
      <c r="F536" s="21"/>
      <c r="G536" s="22"/>
      <c r="H536" s="22"/>
      <c r="I536" s="22"/>
      <c r="J536" s="21"/>
    </row>
    <row r="537" spans="5:10" ht="15.75" customHeight="1" x14ac:dyDescent="0.2">
      <c r="E537" s="20"/>
      <c r="F537" s="21"/>
      <c r="G537" s="22"/>
      <c r="H537" s="22"/>
      <c r="I537" s="22"/>
      <c r="J537" s="21"/>
    </row>
    <row r="538" spans="5:10" ht="15.75" customHeight="1" x14ac:dyDescent="0.2">
      <c r="E538" s="20"/>
      <c r="F538" s="21"/>
      <c r="G538" s="22"/>
      <c r="H538" s="22"/>
      <c r="I538" s="22"/>
      <c r="J538" s="21"/>
    </row>
    <row r="539" spans="5:10" ht="15.75" customHeight="1" x14ac:dyDescent="0.2">
      <c r="E539" s="20"/>
      <c r="F539" s="21"/>
      <c r="G539" s="22"/>
      <c r="H539" s="22"/>
      <c r="I539" s="22"/>
      <c r="J539" s="21"/>
    </row>
    <row r="540" spans="5:10" ht="15.75" customHeight="1" x14ac:dyDescent="0.2">
      <c r="E540" s="20"/>
      <c r="F540" s="21"/>
      <c r="G540" s="22"/>
      <c r="H540" s="22"/>
      <c r="I540" s="22"/>
      <c r="J540" s="21"/>
    </row>
    <row r="541" spans="5:10" ht="15.75" customHeight="1" x14ac:dyDescent="0.2">
      <c r="E541" s="20"/>
      <c r="F541" s="21"/>
      <c r="G541" s="22"/>
      <c r="H541" s="22"/>
      <c r="I541" s="22"/>
      <c r="J541" s="21"/>
    </row>
    <row r="542" spans="5:10" ht="15.75" customHeight="1" x14ac:dyDescent="0.2">
      <c r="E542" s="20"/>
      <c r="F542" s="21"/>
      <c r="G542" s="22"/>
      <c r="H542" s="22"/>
      <c r="I542" s="22"/>
      <c r="J542" s="21"/>
    </row>
    <row r="543" spans="5:10" ht="15.75" customHeight="1" x14ac:dyDescent="0.2">
      <c r="E543" s="20"/>
      <c r="F543" s="21"/>
      <c r="G543" s="22"/>
      <c r="H543" s="22"/>
      <c r="I543" s="22"/>
      <c r="J543" s="21"/>
    </row>
    <row r="544" spans="5:10" ht="15.75" customHeight="1" x14ac:dyDescent="0.2">
      <c r="E544" s="20"/>
      <c r="F544" s="21"/>
      <c r="G544" s="22"/>
      <c r="H544" s="22"/>
      <c r="I544" s="22"/>
      <c r="J544" s="21"/>
    </row>
    <row r="545" spans="5:10" ht="15.75" customHeight="1" x14ac:dyDescent="0.2">
      <c r="E545" s="20"/>
      <c r="F545" s="21"/>
      <c r="G545" s="22"/>
      <c r="H545" s="22"/>
      <c r="I545" s="22"/>
      <c r="J545" s="21"/>
    </row>
    <row r="546" spans="5:10" ht="15.75" customHeight="1" x14ac:dyDescent="0.2">
      <c r="E546" s="20"/>
      <c r="F546" s="21"/>
      <c r="G546" s="22"/>
      <c r="H546" s="22"/>
      <c r="I546" s="22"/>
      <c r="J546" s="21"/>
    </row>
    <row r="547" spans="5:10" ht="15.75" customHeight="1" x14ac:dyDescent="0.2">
      <c r="E547" s="20"/>
      <c r="F547" s="21"/>
      <c r="G547" s="22"/>
      <c r="H547" s="22"/>
      <c r="I547" s="22"/>
      <c r="J547" s="21"/>
    </row>
    <row r="548" spans="5:10" ht="15.75" customHeight="1" x14ac:dyDescent="0.2">
      <c r="E548" s="20"/>
      <c r="F548" s="21"/>
      <c r="G548" s="22"/>
      <c r="H548" s="22"/>
      <c r="I548" s="22"/>
      <c r="J548" s="21"/>
    </row>
    <row r="549" spans="5:10" ht="15.75" customHeight="1" x14ac:dyDescent="0.2">
      <c r="E549" s="20"/>
      <c r="F549" s="21"/>
      <c r="G549" s="22"/>
      <c r="H549" s="22"/>
      <c r="I549" s="22"/>
      <c r="J549" s="21"/>
    </row>
    <row r="550" spans="5:10" ht="15.75" customHeight="1" x14ac:dyDescent="0.2">
      <c r="E550" s="20"/>
      <c r="F550" s="21"/>
      <c r="G550" s="22"/>
      <c r="H550" s="22"/>
      <c r="I550" s="22"/>
      <c r="J550" s="21"/>
    </row>
    <row r="551" spans="5:10" ht="15.75" customHeight="1" x14ac:dyDescent="0.2">
      <c r="E551" s="20"/>
      <c r="F551" s="21"/>
      <c r="G551" s="22"/>
      <c r="H551" s="22"/>
      <c r="I551" s="22"/>
      <c r="J551" s="21"/>
    </row>
    <row r="552" spans="5:10" ht="15.75" customHeight="1" x14ac:dyDescent="0.2">
      <c r="E552" s="20"/>
      <c r="F552" s="21"/>
      <c r="G552" s="22"/>
      <c r="H552" s="22"/>
      <c r="I552" s="22"/>
      <c r="J552" s="21"/>
    </row>
    <row r="553" spans="5:10" ht="15.75" customHeight="1" x14ac:dyDescent="0.2">
      <c r="E553" s="20"/>
      <c r="F553" s="21"/>
      <c r="G553" s="22"/>
      <c r="H553" s="22"/>
      <c r="I553" s="22"/>
      <c r="J553" s="21"/>
    </row>
    <row r="554" spans="5:10" ht="15.75" customHeight="1" x14ac:dyDescent="0.2">
      <c r="E554" s="20"/>
      <c r="F554" s="21"/>
      <c r="G554" s="22"/>
      <c r="H554" s="22"/>
      <c r="I554" s="22"/>
      <c r="J554" s="21"/>
    </row>
    <row r="555" spans="5:10" ht="15.75" customHeight="1" x14ac:dyDescent="0.2">
      <c r="E555" s="20"/>
      <c r="F555" s="21"/>
      <c r="G555" s="22"/>
      <c r="H555" s="22"/>
      <c r="I555" s="22"/>
      <c r="J555" s="21"/>
    </row>
    <row r="556" spans="5:10" ht="15.75" customHeight="1" x14ac:dyDescent="0.2">
      <c r="E556" s="20"/>
      <c r="F556" s="21"/>
      <c r="G556" s="22"/>
      <c r="H556" s="22"/>
      <c r="I556" s="22"/>
      <c r="J556" s="21"/>
    </row>
    <row r="557" spans="5:10" ht="15.75" customHeight="1" x14ac:dyDescent="0.2">
      <c r="E557" s="20"/>
      <c r="F557" s="21"/>
      <c r="G557" s="22"/>
      <c r="H557" s="22"/>
      <c r="I557" s="22"/>
      <c r="J557" s="21"/>
    </row>
    <row r="558" spans="5:10" ht="15.75" customHeight="1" x14ac:dyDescent="0.2">
      <c r="E558" s="20"/>
      <c r="F558" s="21"/>
      <c r="G558" s="22"/>
      <c r="H558" s="22"/>
      <c r="I558" s="22"/>
      <c r="J558" s="21"/>
    </row>
    <row r="559" spans="5:10" ht="15.75" customHeight="1" x14ac:dyDescent="0.2">
      <c r="E559" s="20"/>
      <c r="F559" s="21"/>
      <c r="G559" s="22"/>
      <c r="H559" s="22"/>
      <c r="I559" s="22"/>
      <c r="J559" s="21"/>
    </row>
    <row r="560" spans="5:10" ht="15.75" customHeight="1" x14ac:dyDescent="0.2">
      <c r="E560" s="20"/>
      <c r="F560" s="21"/>
      <c r="G560" s="22"/>
      <c r="H560" s="22"/>
      <c r="I560" s="22"/>
      <c r="J560" s="21"/>
    </row>
    <row r="561" spans="5:10" ht="15.75" customHeight="1" x14ac:dyDescent="0.2">
      <c r="E561" s="20"/>
      <c r="F561" s="21"/>
      <c r="G561" s="22"/>
      <c r="H561" s="22"/>
      <c r="I561" s="22"/>
      <c r="J561" s="21"/>
    </row>
    <row r="562" spans="5:10" ht="15.75" customHeight="1" x14ac:dyDescent="0.2">
      <c r="E562" s="20"/>
      <c r="F562" s="21"/>
      <c r="G562" s="22"/>
      <c r="H562" s="22"/>
      <c r="I562" s="22"/>
      <c r="J562" s="21"/>
    </row>
    <row r="563" spans="5:10" ht="15.75" customHeight="1" x14ac:dyDescent="0.2">
      <c r="E563" s="20"/>
      <c r="F563" s="21"/>
      <c r="G563" s="22"/>
      <c r="H563" s="22"/>
      <c r="I563" s="22"/>
      <c r="J563" s="21"/>
    </row>
    <row r="564" spans="5:10" ht="15.75" customHeight="1" x14ac:dyDescent="0.2">
      <c r="E564" s="20"/>
      <c r="F564" s="21"/>
      <c r="G564" s="22"/>
      <c r="H564" s="22"/>
      <c r="I564" s="22"/>
      <c r="J564" s="21"/>
    </row>
    <row r="565" spans="5:10" ht="15.75" customHeight="1" x14ac:dyDescent="0.2">
      <c r="E565" s="20"/>
      <c r="F565" s="21"/>
      <c r="G565" s="22"/>
      <c r="H565" s="22"/>
      <c r="I565" s="22"/>
      <c r="J565" s="21"/>
    </row>
    <row r="566" spans="5:10" ht="15.75" customHeight="1" x14ac:dyDescent="0.2">
      <c r="E566" s="20"/>
      <c r="F566" s="21"/>
      <c r="G566" s="22"/>
      <c r="H566" s="22"/>
      <c r="I566" s="22"/>
      <c r="J566" s="21"/>
    </row>
    <row r="567" spans="5:10" ht="15.75" customHeight="1" x14ac:dyDescent="0.2">
      <c r="E567" s="20"/>
      <c r="F567" s="21"/>
      <c r="G567" s="22"/>
      <c r="H567" s="22"/>
      <c r="I567" s="22"/>
      <c r="J567" s="21"/>
    </row>
    <row r="568" spans="5:10" ht="15.75" customHeight="1" x14ac:dyDescent="0.2">
      <c r="E568" s="20"/>
      <c r="F568" s="21"/>
      <c r="G568" s="22"/>
      <c r="H568" s="22"/>
      <c r="I568" s="22"/>
      <c r="J568" s="21"/>
    </row>
    <row r="569" spans="5:10" ht="15.75" customHeight="1" x14ac:dyDescent="0.2">
      <c r="E569" s="20"/>
      <c r="F569" s="21"/>
      <c r="G569" s="22"/>
      <c r="H569" s="22"/>
      <c r="I569" s="22"/>
      <c r="J569" s="21"/>
    </row>
    <row r="570" spans="5:10" ht="15.75" customHeight="1" x14ac:dyDescent="0.2">
      <c r="E570" s="20"/>
      <c r="F570" s="21"/>
      <c r="G570" s="22"/>
      <c r="H570" s="22"/>
      <c r="I570" s="22"/>
      <c r="J570" s="21"/>
    </row>
    <row r="571" spans="5:10" ht="15.75" customHeight="1" x14ac:dyDescent="0.2">
      <c r="E571" s="20"/>
      <c r="F571" s="21"/>
      <c r="G571" s="22"/>
      <c r="H571" s="22"/>
      <c r="I571" s="22"/>
      <c r="J571" s="21"/>
    </row>
    <row r="572" spans="5:10" ht="15.75" customHeight="1" x14ac:dyDescent="0.2">
      <c r="E572" s="20"/>
      <c r="F572" s="21"/>
      <c r="G572" s="22"/>
      <c r="H572" s="22"/>
      <c r="I572" s="22"/>
      <c r="J572" s="21"/>
    </row>
    <row r="573" spans="5:10" ht="15.75" customHeight="1" x14ac:dyDescent="0.2">
      <c r="E573" s="20"/>
      <c r="F573" s="21"/>
      <c r="G573" s="22"/>
      <c r="H573" s="22"/>
      <c r="I573" s="22"/>
      <c r="J573" s="21"/>
    </row>
    <row r="574" spans="5:10" ht="15.75" customHeight="1" x14ac:dyDescent="0.2">
      <c r="E574" s="20"/>
      <c r="F574" s="21"/>
      <c r="G574" s="22"/>
      <c r="H574" s="22"/>
      <c r="I574" s="22"/>
      <c r="J574" s="21"/>
    </row>
    <row r="575" spans="5:10" ht="15.75" customHeight="1" x14ac:dyDescent="0.2">
      <c r="E575" s="20"/>
      <c r="F575" s="21"/>
      <c r="G575" s="22"/>
      <c r="H575" s="22"/>
      <c r="I575" s="22"/>
      <c r="J575" s="21"/>
    </row>
    <row r="576" spans="5:10" ht="15.75" customHeight="1" x14ac:dyDescent="0.2">
      <c r="E576" s="20"/>
      <c r="F576" s="21"/>
      <c r="G576" s="22"/>
      <c r="H576" s="22"/>
      <c r="I576" s="22"/>
      <c r="J576" s="21"/>
    </row>
    <row r="577" spans="5:10" ht="15.75" customHeight="1" x14ac:dyDescent="0.2">
      <c r="E577" s="20"/>
      <c r="F577" s="21"/>
      <c r="G577" s="22"/>
      <c r="H577" s="22"/>
      <c r="I577" s="22"/>
      <c r="J577" s="21"/>
    </row>
    <row r="578" spans="5:10" ht="15.75" customHeight="1" x14ac:dyDescent="0.2">
      <c r="E578" s="20"/>
      <c r="F578" s="21"/>
      <c r="G578" s="22"/>
      <c r="H578" s="22"/>
      <c r="I578" s="22"/>
      <c r="J578" s="21"/>
    </row>
    <row r="579" spans="5:10" ht="15.75" customHeight="1" x14ac:dyDescent="0.2">
      <c r="E579" s="20"/>
      <c r="F579" s="21"/>
      <c r="G579" s="22"/>
      <c r="H579" s="22"/>
      <c r="I579" s="22"/>
      <c r="J579" s="21"/>
    </row>
    <row r="580" spans="5:10" ht="15.75" customHeight="1" x14ac:dyDescent="0.2">
      <c r="E580" s="20"/>
      <c r="F580" s="21"/>
      <c r="G580" s="22"/>
      <c r="H580" s="22"/>
      <c r="I580" s="22"/>
      <c r="J580" s="21"/>
    </row>
    <row r="581" spans="5:10" ht="15.75" customHeight="1" x14ac:dyDescent="0.2">
      <c r="E581" s="20"/>
      <c r="F581" s="21"/>
      <c r="G581" s="22"/>
      <c r="H581" s="22"/>
      <c r="I581" s="22"/>
      <c r="J581" s="21"/>
    </row>
    <row r="582" spans="5:10" ht="15.75" customHeight="1" x14ac:dyDescent="0.2">
      <c r="E582" s="20"/>
      <c r="F582" s="21"/>
      <c r="G582" s="22"/>
      <c r="H582" s="22"/>
      <c r="I582" s="22"/>
      <c r="J582" s="21"/>
    </row>
    <row r="583" spans="5:10" ht="15.75" customHeight="1" x14ac:dyDescent="0.2">
      <c r="E583" s="20"/>
      <c r="F583" s="21"/>
      <c r="G583" s="22"/>
      <c r="H583" s="22"/>
      <c r="I583" s="22"/>
      <c r="J583" s="21"/>
    </row>
    <row r="584" spans="5:10" ht="15.75" customHeight="1" x14ac:dyDescent="0.2">
      <c r="E584" s="20"/>
      <c r="F584" s="21"/>
      <c r="G584" s="22"/>
      <c r="H584" s="22"/>
      <c r="I584" s="22"/>
      <c r="J584" s="21"/>
    </row>
    <row r="585" spans="5:10" ht="15.75" customHeight="1" x14ac:dyDescent="0.2">
      <c r="E585" s="20"/>
      <c r="F585" s="21"/>
      <c r="G585" s="22"/>
      <c r="H585" s="22"/>
      <c r="I585" s="22"/>
      <c r="J585" s="21"/>
    </row>
    <row r="586" spans="5:10" ht="15.75" customHeight="1" x14ac:dyDescent="0.2">
      <c r="E586" s="20"/>
      <c r="F586" s="21"/>
      <c r="G586" s="22"/>
      <c r="H586" s="22"/>
      <c r="I586" s="22"/>
      <c r="J586" s="21"/>
    </row>
    <row r="587" spans="5:10" ht="15.75" customHeight="1" x14ac:dyDescent="0.2">
      <c r="E587" s="20"/>
      <c r="F587" s="21"/>
      <c r="G587" s="22"/>
      <c r="H587" s="22"/>
      <c r="I587" s="22"/>
      <c r="J587" s="21"/>
    </row>
    <row r="588" spans="5:10" ht="15.75" customHeight="1" x14ac:dyDescent="0.2">
      <c r="E588" s="20"/>
      <c r="F588" s="21"/>
      <c r="G588" s="22"/>
      <c r="H588" s="22"/>
      <c r="I588" s="22"/>
      <c r="J588" s="21"/>
    </row>
    <row r="589" spans="5:10" ht="15.75" customHeight="1" x14ac:dyDescent="0.2">
      <c r="E589" s="20"/>
      <c r="F589" s="21"/>
      <c r="G589" s="22"/>
      <c r="H589" s="22"/>
      <c r="I589" s="22"/>
      <c r="J589" s="21"/>
    </row>
    <row r="590" spans="5:10" ht="15.75" customHeight="1" x14ac:dyDescent="0.2">
      <c r="E590" s="20"/>
      <c r="F590" s="21"/>
      <c r="G590" s="22"/>
      <c r="H590" s="22"/>
      <c r="I590" s="22"/>
      <c r="J590" s="21"/>
    </row>
    <row r="591" spans="5:10" ht="15.75" customHeight="1" x14ac:dyDescent="0.2">
      <c r="E591" s="20"/>
      <c r="F591" s="21"/>
      <c r="G591" s="22"/>
      <c r="H591" s="22"/>
      <c r="I591" s="22"/>
      <c r="J591" s="21"/>
    </row>
    <row r="592" spans="5:10" ht="15.75" customHeight="1" x14ac:dyDescent="0.2">
      <c r="E592" s="20"/>
      <c r="F592" s="21"/>
      <c r="G592" s="22"/>
      <c r="H592" s="22"/>
      <c r="I592" s="22"/>
      <c r="J592" s="21"/>
    </row>
    <row r="593" spans="5:10" ht="15.75" customHeight="1" x14ac:dyDescent="0.2">
      <c r="E593" s="20"/>
      <c r="F593" s="21"/>
      <c r="G593" s="22"/>
      <c r="H593" s="22"/>
      <c r="I593" s="22"/>
      <c r="J593" s="21"/>
    </row>
    <row r="594" spans="5:10" ht="15.75" customHeight="1" x14ac:dyDescent="0.2">
      <c r="E594" s="20"/>
      <c r="F594" s="21"/>
      <c r="G594" s="22"/>
      <c r="H594" s="22"/>
      <c r="I594" s="22"/>
      <c r="J594" s="21"/>
    </row>
    <row r="595" spans="5:10" ht="15.75" customHeight="1" x14ac:dyDescent="0.2">
      <c r="E595" s="20"/>
      <c r="F595" s="21"/>
      <c r="G595" s="22"/>
      <c r="H595" s="22"/>
      <c r="I595" s="22"/>
      <c r="J595" s="21"/>
    </row>
    <row r="596" spans="5:10" ht="15.75" customHeight="1" x14ac:dyDescent="0.2">
      <c r="E596" s="20"/>
      <c r="F596" s="21"/>
      <c r="G596" s="22"/>
      <c r="H596" s="22"/>
      <c r="I596" s="22"/>
      <c r="J596" s="21"/>
    </row>
    <row r="597" spans="5:10" ht="15.75" customHeight="1" x14ac:dyDescent="0.2">
      <c r="E597" s="20"/>
      <c r="F597" s="21"/>
      <c r="G597" s="22"/>
      <c r="H597" s="22"/>
      <c r="I597" s="22"/>
      <c r="J597" s="21"/>
    </row>
    <row r="598" spans="5:10" ht="15.75" customHeight="1" x14ac:dyDescent="0.2">
      <c r="E598" s="20"/>
      <c r="F598" s="21"/>
      <c r="G598" s="22"/>
      <c r="H598" s="22"/>
      <c r="I598" s="22"/>
      <c r="J598" s="21"/>
    </row>
    <row r="599" spans="5:10" ht="15.75" customHeight="1" x14ac:dyDescent="0.2">
      <c r="E599" s="20"/>
      <c r="F599" s="21"/>
      <c r="G599" s="22"/>
      <c r="H599" s="22"/>
      <c r="I599" s="22"/>
      <c r="J599" s="21"/>
    </row>
    <row r="600" spans="5:10" ht="15.75" customHeight="1" x14ac:dyDescent="0.2">
      <c r="E600" s="20"/>
      <c r="F600" s="21"/>
      <c r="G600" s="22"/>
      <c r="H600" s="22"/>
      <c r="I600" s="22"/>
      <c r="J600" s="21"/>
    </row>
    <row r="601" spans="5:10" ht="15.75" customHeight="1" x14ac:dyDescent="0.2">
      <c r="E601" s="20"/>
      <c r="F601" s="21"/>
      <c r="G601" s="22"/>
      <c r="H601" s="22"/>
      <c r="I601" s="22"/>
      <c r="J601" s="21"/>
    </row>
    <row r="602" spans="5:10" ht="15.75" customHeight="1" x14ac:dyDescent="0.2">
      <c r="E602" s="20"/>
      <c r="F602" s="21"/>
      <c r="G602" s="22"/>
      <c r="H602" s="22"/>
      <c r="I602" s="22"/>
      <c r="J602" s="21"/>
    </row>
    <row r="603" spans="5:10" ht="15.75" customHeight="1" x14ac:dyDescent="0.2">
      <c r="E603" s="20"/>
      <c r="F603" s="21"/>
      <c r="G603" s="22"/>
      <c r="H603" s="22"/>
      <c r="I603" s="22"/>
      <c r="J603" s="21"/>
    </row>
    <row r="604" spans="5:10" ht="15.75" customHeight="1" x14ac:dyDescent="0.2">
      <c r="E604" s="20"/>
      <c r="F604" s="21"/>
      <c r="G604" s="22"/>
      <c r="H604" s="22"/>
      <c r="I604" s="22"/>
      <c r="J604" s="21"/>
    </row>
    <row r="605" spans="5:10" ht="15.75" customHeight="1" x14ac:dyDescent="0.2">
      <c r="E605" s="20"/>
      <c r="F605" s="21"/>
      <c r="G605" s="22"/>
      <c r="H605" s="22"/>
      <c r="I605" s="22"/>
      <c r="J605" s="21"/>
    </row>
    <row r="606" spans="5:10" ht="15.75" customHeight="1" x14ac:dyDescent="0.2">
      <c r="E606" s="20"/>
      <c r="F606" s="21"/>
      <c r="G606" s="22"/>
      <c r="H606" s="22"/>
      <c r="I606" s="22"/>
      <c r="J606" s="21"/>
    </row>
    <row r="607" spans="5:10" ht="15.75" customHeight="1" x14ac:dyDescent="0.2">
      <c r="E607" s="20"/>
      <c r="F607" s="21"/>
      <c r="G607" s="22"/>
      <c r="H607" s="22"/>
      <c r="I607" s="22"/>
      <c r="J607" s="21"/>
    </row>
    <row r="608" spans="5:10" ht="15.75" customHeight="1" x14ac:dyDescent="0.2">
      <c r="E608" s="20"/>
      <c r="F608" s="21"/>
      <c r="G608" s="22"/>
      <c r="H608" s="22"/>
      <c r="I608" s="22"/>
      <c r="J608" s="21"/>
    </row>
    <row r="609" spans="5:10" ht="15.75" customHeight="1" x14ac:dyDescent="0.2">
      <c r="E609" s="20"/>
      <c r="F609" s="21"/>
      <c r="G609" s="22"/>
      <c r="H609" s="22"/>
      <c r="I609" s="22"/>
      <c r="J609" s="21"/>
    </row>
    <row r="610" spans="5:10" ht="15.75" customHeight="1" x14ac:dyDescent="0.2">
      <c r="E610" s="20"/>
      <c r="F610" s="21"/>
      <c r="G610" s="22"/>
      <c r="H610" s="22"/>
      <c r="I610" s="22"/>
      <c r="J610" s="21"/>
    </row>
    <row r="611" spans="5:10" ht="15.75" customHeight="1" x14ac:dyDescent="0.2">
      <c r="E611" s="20"/>
      <c r="F611" s="21"/>
      <c r="G611" s="22"/>
      <c r="H611" s="22"/>
      <c r="I611" s="22"/>
      <c r="J611" s="21"/>
    </row>
    <row r="612" spans="5:10" ht="15.75" customHeight="1" x14ac:dyDescent="0.2">
      <c r="E612" s="20"/>
      <c r="F612" s="21"/>
      <c r="G612" s="22"/>
      <c r="H612" s="22"/>
      <c r="I612" s="22"/>
      <c r="J612" s="21"/>
    </row>
    <row r="613" spans="5:10" ht="15.75" customHeight="1" x14ac:dyDescent="0.2">
      <c r="E613" s="20"/>
      <c r="F613" s="21"/>
      <c r="G613" s="22"/>
      <c r="H613" s="22"/>
      <c r="I613" s="22"/>
      <c r="J613" s="21"/>
    </row>
    <row r="614" spans="5:10" ht="15.75" customHeight="1" x14ac:dyDescent="0.2">
      <c r="E614" s="20"/>
      <c r="F614" s="21"/>
      <c r="G614" s="22"/>
      <c r="H614" s="22"/>
      <c r="I614" s="22"/>
      <c r="J614" s="21"/>
    </row>
    <row r="615" spans="5:10" ht="15.75" customHeight="1" x14ac:dyDescent="0.2">
      <c r="E615" s="20"/>
      <c r="F615" s="21"/>
      <c r="G615" s="22"/>
      <c r="H615" s="22"/>
      <c r="I615" s="22"/>
      <c r="J615" s="21"/>
    </row>
    <row r="616" spans="5:10" ht="15.75" customHeight="1" x14ac:dyDescent="0.2">
      <c r="E616" s="20"/>
      <c r="F616" s="21"/>
      <c r="G616" s="22"/>
      <c r="H616" s="22"/>
      <c r="I616" s="22"/>
      <c r="J616" s="21"/>
    </row>
    <row r="617" spans="5:10" ht="15.75" customHeight="1" x14ac:dyDescent="0.2">
      <c r="E617" s="20"/>
      <c r="F617" s="21"/>
      <c r="G617" s="22"/>
      <c r="H617" s="22"/>
      <c r="I617" s="22"/>
      <c r="J617" s="21"/>
    </row>
    <row r="618" spans="5:10" ht="15.75" customHeight="1" x14ac:dyDescent="0.2">
      <c r="E618" s="20"/>
      <c r="F618" s="21"/>
      <c r="G618" s="22"/>
      <c r="H618" s="22"/>
      <c r="I618" s="22"/>
      <c r="J618" s="21"/>
    </row>
    <row r="619" spans="5:10" ht="15.75" customHeight="1" x14ac:dyDescent="0.2">
      <c r="E619" s="20"/>
      <c r="F619" s="21"/>
      <c r="G619" s="22"/>
      <c r="H619" s="22"/>
      <c r="I619" s="22"/>
      <c r="J619" s="21"/>
    </row>
    <row r="620" spans="5:10" ht="15.75" customHeight="1" x14ac:dyDescent="0.2">
      <c r="E620" s="20"/>
      <c r="F620" s="21"/>
      <c r="G620" s="22"/>
      <c r="H620" s="22"/>
      <c r="I620" s="22"/>
      <c r="J620" s="21"/>
    </row>
    <row r="621" spans="5:10" ht="15.75" customHeight="1" x14ac:dyDescent="0.2">
      <c r="E621" s="20"/>
      <c r="F621" s="21"/>
      <c r="G621" s="22"/>
      <c r="H621" s="22"/>
      <c r="I621" s="22"/>
      <c r="J621" s="21"/>
    </row>
    <row r="622" spans="5:10" ht="15.75" customHeight="1" x14ac:dyDescent="0.2">
      <c r="E622" s="20"/>
      <c r="F622" s="21"/>
      <c r="G622" s="22"/>
      <c r="H622" s="22"/>
      <c r="I622" s="22"/>
      <c r="J622" s="21"/>
    </row>
    <row r="623" spans="5:10" ht="15.75" customHeight="1" x14ac:dyDescent="0.2">
      <c r="E623" s="20"/>
      <c r="F623" s="21"/>
      <c r="G623" s="22"/>
      <c r="H623" s="22"/>
      <c r="I623" s="22"/>
      <c r="J623" s="21"/>
    </row>
    <row r="624" spans="5:10" ht="15.75" customHeight="1" x14ac:dyDescent="0.2">
      <c r="E624" s="20"/>
      <c r="F624" s="21"/>
      <c r="G624" s="22"/>
      <c r="H624" s="22"/>
      <c r="I624" s="22"/>
      <c r="J624" s="21"/>
    </row>
    <row r="625" spans="5:10" ht="15.75" customHeight="1" x14ac:dyDescent="0.2">
      <c r="E625" s="20"/>
      <c r="F625" s="21"/>
      <c r="G625" s="22"/>
      <c r="H625" s="22"/>
      <c r="I625" s="22"/>
      <c r="J625" s="21"/>
    </row>
    <row r="626" spans="5:10" ht="15.75" customHeight="1" x14ac:dyDescent="0.2">
      <c r="E626" s="20"/>
      <c r="F626" s="21"/>
      <c r="G626" s="22"/>
      <c r="H626" s="22"/>
      <c r="I626" s="22"/>
      <c r="J626" s="21"/>
    </row>
    <row r="627" spans="5:10" ht="15.75" customHeight="1" x14ac:dyDescent="0.2">
      <c r="E627" s="20"/>
      <c r="F627" s="21"/>
      <c r="G627" s="22"/>
      <c r="H627" s="22"/>
      <c r="I627" s="22"/>
      <c r="J627" s="21"/>
    </row>
    <row r="628" spans="5:10" ht="15.75" customHeight="1" x14ac:dyDescent="0.2">
      <c r="E628" s="20"/>
      <c r="F628" s="21"/>
      <c r="G628" s="22"/>
      <c r="H628" s="22"/>
      <c r="I628" s="22"/>
      <c r="J628" s="21"/>
    </row>
    <row r="629" spans="5:10" ht="15.75" customHeight="1" x14ac:dyDescent="0.2">
      <c r="E629" s="20"/>
      <c r="F629" s="21"/>
      <c r="G629" s="22"/>
      <c r="H629" s="22"/>
      <c r="I629" s="22"/>
      <c r="J629" s="21"/>
    </row>
    <row r="630" spans="5:10" ht="15.75" customHeight="1" x14ac:dyDescent="0.2">
      <c r="E630" s="20"/>
      <c r="F630" s="21"/>
      <c r="G630" s="22"/>
      <c r="H630" s="22"/>
      <c r="I630" s="22"/>
      <c r="J630" s="21"/>
    </row>
    <row r="631" spans="5:10" ht="15.75" customHeight="1" x14ac:dyDescent="0.2">
      <c r="E631" s="20"/>
      <c r="F631" s="21"/>
      <c r="G631" s="22"/>
      <c r="H631" s="22"/>
      <c r="I631" s="22"/>
      <c r="J631" s="21"/>
    </row>
    <row r="632" spans="5:10" ht="15.75" customHeight="1" x14ac:dyDescent="0.2">
      <c r="E632" s="20"/>
      <c r="F632" s="21"/>
      <c r="G632" s="22"/>
      <c r="H632" s="22"/>
      <c r="I632" s="22"/>
      <c r="J632" s="21"/>
    </row>
    <row r="633" spans="5:10" ht="15.75" customHeight="1" x14ac:dyDescent="0.2">
      <c r="E633" s="20"/>
      <c r="F633" s="21"/>
      <c r="G633" s="22"/>
      <c r="H633" s="22"/>
      <c r="I633" s="22"/>
      <c r="J633" s="21"/>
    </row>
    <row r="634" spans="5:10" ht="15.75" customHeight="1" x14ac:dyDescent="0.2">
      <c r="E634" s="20"/>
      <c r="F634" s="21"/>
      <c r="G634" s="22"/>
      <c r="H634" s="22"/>
      <c r="I634" s="22"/>
      <c r="J634" s="21"/>
    </row>
    <row r="635" spans="5:10" ht="15.75" customHeight="1" x14ac:dyDescent="0.2">
      <c r="E635" s="20"/>
      <c r="F635" s="21"/>
      <c r="G635" s="22"/>
      <c r="H635" s="22"/>
      <c r="I635" s="22"/>
      <c r="J635" s="21"/>
    </row>
    <row r="636" spans="5:10" ht="15.75" customHeight="1" x14ac:dyDescent="0.2">
      <c r="E636" s="20"/>
      <c r="F636" s="21"/>
      <c r="G636" s="22"/>
      <c r="H636" s="22"/>
      <c r="I636" s="22"/>
      <c r="J636" s="21"/>
    </row>
    <row r="637" spans="5:10" ht="15.75" customHeight="1" x14ac:dyDescent="0.2">
      <c r="E637" s="20"/>
      <c r="F637" s="21"/>
      <c r="G637" s="22"/>
      <c r="H637" s="22"/>
      <c r="I637" s="22"/>
      <c r="J637" s="21"/>
    </row>
    <row r="638" spans="5:10" ht="15.75" customHeight="1" x14ac:dyDescent="0.2">
      <c r="E638" s="20"/>
      <c r="F638" s="21"/>
      <c r="G638" s="22"/>
      <c r="H638" s="22"/>
      <c r="I638" s="22"/>
      <c r="J638" s="21"/>
    </row>
    <row r="639" spans="5:10" ht="15.75" customHeight="1" x14ac:dyDescent="0.2">
      <c r="E639" s="20"/>
      <c r="F639" s="21"/>
      <c r="G639" s="22"/>
      <c r="H639" s="22"/>
      <c r="I639" s="22"/>
      <c r="J639" s="21"/>
    </row>
    <row r="640" spans="5:10" ht="15.75" customHeight="1" x14ac:dyDescent="0.2">
      <c r="E640" s="20"/>
      <c r="F640" s="21"/>
      <c r="G640" s="22"/>
      <c r="H640" s="22"/>
      <c r="I640" s="22"/>
      <c r="J640" s="21"/>
    </row>
    <row r="641" spans="5:10" ht="15.75" customHeight="1" x14ac:dyDescent="0.2">
      <c r="E641" s="20"/>
      <c r="F641" s="21"/>
      <c r="G641" s="22"/>
      <c r="H641" s="22"/>
      <c r="I641" s="22"/>
      <c r="J641" s="21"/>
    </row>
    <row r="642" spans="5:10" ht="15.75" customHeight="1" x14ac:dyDescent="0.2">
      <c r="E642" s="20"/>
      <c r="F642" s="21"/>
      <c r="G642" s="22"/>
      <c r="H642" s="22"/>
      <c r="I642" s="22"/>
      <c r="J642" s="21"/>
    </row>
    <row r="643" spans="5:10" ht="15.75" customHeight="1" x14ac:dyDescent="0.2">
      <c r="E643" s="20"/>
      <c r="F643" s="21"/>
      <c r="G643" s="22"/>
      <c r="H643" s="22"/>
      <c r="I643" s="22"/>
      <c r="J643" s="21"/>
    </row>
    <row r="644" spans="5:10" ht="15.75" customHeight="1" x14ac:dyDescent="0.2">
      <c r="E644" s="20"/>
      <c r="F644" s="21"/>
      <c r="G644" s="22"/>
      <c r="H644" s="22"/>
      <c r="I644" s="22"/>
      <c r="J644" s="21"/>
    </row>
    <row r="645" spans="5:10" ht="15.75" customHeight="1" x14ac:dyDescent="0.2">
      <c r="E645" s="20"/>
      <c r="F645" s="21"/>
      <c r="G645" s="22"/>
      <c r="H645" s="22"/>
      <c r="I645" s="22"/>
      <c r="J645" s="21"/>
    </row>
    <row r="646" spans="5:10" ht="15.75" customHeight="1" x14ac:dyDescent="0.2">
      <c r="E646" s="20"/>
      <c r="F646" s="21"/>
      <c r="G646" s="22"/>
      <c r="H646" s="22"/>
      <c r="I646" s="22"/>
      <c r="J646" s="21"/>
    </row>
    <row r="647" spans="5:10" ht="15.75" customHeight="1" x14ac:dyDescent="0.2">
      <c r="E647" s="20"/>
      <c r="F647" s="21"/>
      <c r="G647" s="22"/>
      <c r="H647" s="22"/>
      <c r="I647" s="22"/>
      <c r="J647" s="21"/>
    </row>
    <row r="648" spans="5:10" ht="15.75" customHeight="1" x14ac:dyDescent="0.2">
      <c r="E648" s="20"/>
      <c r="F648" s="21"/>
      <c r="G648" s="22"/>
      <c r="H648" s="22"/>
      <c r="I648" s="22"/>
      <c r="J648" s="21"/>
    </row>
    <row r="649" spans="5:10" ht="15.75" customHeight="1" x14ac:dyDescent="0.2">
      <c r="E649" s="20"/>
      <c r="F649" s="21"/>
      <c r="G649" s="22"/>
      <c r="H649" s="22"/>
      <c r="I649" s="22"/>
      <c r="J649" s="21"/>
    </row>
    <row r="650" spans="5:10" ht="15.75" customHeight="1" x14ac:dyDescent="0.2">
      <c r="E650" s="20"/>
      <c r="F650" s="21"/>
      <c r="G650" s="22"/>
      <c r="H650" s="22"/>
      <c r="I650" s="22"/>
      <c r="J650" s="21"/>
    </row>
    <row r="651" spans="5:10" ht="15.75" customHeight="1" x14ac:dyDescent="0.2">
      <c r="E651" s="20"/>
      <c r="F651" s="21"/>
      <c r="G651" s="22"/>
      <c r="H651" s="22"/>
      <c r="I651" s="22"/>
      <c r="J651" s="21"/>
    </row>
    <row r="652" spans="5:10" ht="15.75" customHeight="1" x14ac:dyDescent="0.2">
      <c r="E652" s="20"/>
      <c r="F652" s="21"/>
      <c r="G652" s="22"/>
      <c r="H652" s="22"/>
      <c r="I652" s="22"/>
      <c r="J652" s="21"/>
    </row>
    <row r="653" spans="5:10" ht="15.75" customHeight="1" x14ac:dyDescent="0.2">
      <c r="E653" s="20"/>
      <c r="F653" s="21"/>
      <c r="G653" s="22"/>
      <c r="H653" s="22"/>
      <c r="I653" s="22"/>
      <c r="J653" s="21"/>
    </row>
    <row r="654" spans="5:10" ht="15.75" customHeight="1" x14ac:dyDescent="0.2">
      <c r="E654" s="20"/>
      <c r="F654" s="21"/>
      <c r="G654" s="22"/>
      <c r="H654" s="22"/>
      <c r="I654" s="22"/>
      <c r="J654" s="21"/>
    </row>
    <row r="655" spans="5:10" ht="15.75" customHeight="1" x14ac:dyDescent="0.2">
      <c r="E655" s="20"/>
      <c r="F655" s="21"/>
      <c r="G655" s="22"/>
      <c r="H655" s="22"/>
      <c r="I655" s="22"/>
      <c r="J655" s="21"/>
    </row>
    <row r="656" spans="5:10" ht="15.75" customHeight="1" x14ac:dyDescent="0.2">
      <c r="E656" s="20"/>
      <c r="F656" s="21"/>
      <c r="G656" s="22"/>
      <c r="H656" s="22"/>
      <c r="I656" s="22"/>
      <c r="J656" s="21"/>
    </row>
    <row r="657" spans="5:10" ht="15.75" customHeight="1" x14ac:dyDescent="0.2">
      <c r="E657" s="20"/>
      <c r="F657" s="21"/>
      <c r="G657" s="22"/>
      <c r="H657" s="22"/>
      <c r="I657" s="22"/>
      <c r="J657" s="21"/>
    </row>
    <row r="658" spans="5:10" ht="15.75" customHeight="1" x14ac:dyDescent="0.2">
      <c r="E658" s="20"/>
      <c r="F658" s="21"/>
      <c r="G658" s="22"/>
      <c r="H658" s="22"/>
      <c r="I658" s="22"/>
      <c r="J658" s="21"/>
    </row>
    <row r="659" spans="5:10" ht="15.75" customHeight="1" x14ac:dyDescent="0.2">
      <c r="E659" s="20"/>
      <c r="F659" s="21"/>
      <c r="G659" s="22"/>
      <c r="H659" s="22"/>
      <c r="I659" s="22"/>
      <c r="J659" s="21"/>
    </row>
    <row r="660" spans="5:10" ht="15.75" customHeight="1" x14ac:dyDescent="0.2">
      <c r="E660" s="20"/>
      <c r="F660" s="21"/>
      <c r="G660" s="22"/>
      <c r="H660" s="22"/>
      <c r="I660" s="22"/>
      <c r="J660" s="21"/>
    </row>
    <row r="661" spans="5:10" ht="15.75" customHeight="1" x14ac:dyDescent="0.2">
      <c r="E661" s="20"/>
      <c r="F661" s="21"/>
      <c r="G661" s="22"/>
      <c r="H661" s="22"/>
      <c r="I661" s="22"/>
      <c r="J661" s="21"/>
    </row>
    <row r="662" spans="5:10" ht="15.75" customHeight="1" x14ac:dyDescent="0.2">
      <c r="E662" s="20"/>
      <c r="F662" s="21"/>
      <c r="G662" s="22"/>
      <c r="H662" s="22"/>
      <c r="I662" s="22"/>
      <c r="J662" s="21"/>
    </row>
    <row r="663" spans="5:10" ht="15.75" customHeight="1" x14ac:dyDescent="0.2">
      <c r="E663" s="20"/>
      <c r="F663" s="21"/>
      <c r="G663" s="22"/>
      <c r="H663" s="22"/>
      <c r="I663" s="22"/>
      <c r="J663" s="21"/>
    </row>
    <row r="664" spans="5:10" ht="15.75" customHeight="1" x14ac:dyDescent="0.2">
      <c r="E664" s="20"/>
      <c r="F664" s="21"/>
      <c r="G664" s="22"/>
      <c r="H664" s="22"/>
      <c r="I664" s="22"/>
      <c r="J664" s="21"/>
    </row>
    <row r="665" spans="5:10" ht="15.75" customHeight="1" x14ac:dyDescent="0.2">
      <c r="E665" s="20"/>
      <c r="F665" s="21"/>
      <c r="G665" s="22"/>
      <c r="H665" s="22"/>
      <c r="I665" s="22"/>
      <c r="J665" s="21"/>
    </row>
    <row r="666" spans="5:10" ht="15.75" customHeight="1" x14ac:dyDescent="0.2">
      <c r="E666" s="20"/>
      <c r="F666" s="21"/>
      <c r="G666" s="22"/>
      <c r="H666" s="22"/>
      <c r="I666" s="22"/>
      <c r="J666" s="21"/>
    </row>
    <row r="667" spans="5:10" ht="15.75" customHeight="1" x14ac:dyDescent="0.2">
      <c r="E667" s="20"/>
      <c r="F667" s="21"/>
      <c r="G667" s="22"/>
      <c r="H667" s="22"/>
      <c r="I667" s="22"/>
      <c r="J667" s="21"/>
    </row>
    <row r="668" spans="5:10" ht="15.75" customHeight="1" x14ac:dyDescent="0.2">
      <c r="E668" s="20"/>
      <c r="F668" s="21"/>
      <c r="G668" s="22"/>
      <c r="H668" s="22"/>
      <c r="I668" s="22"/>
      <c r="J668" s="21"/>
    </row>
    <row r="669" spans="5:10" ht="15.75" customHeight="1" x14ac:dyDescent="0.2">
      <c r="E669" s="20"/>
      <c r="F669" s="21"/>
      <c r="G669" s="22"/>
      <c r="H669" s="22"/>
      <c r="I669" s="22"/>
      <c r="J669" s="21"/>
    </row>
    <row r="670" spans="5:10" ht="15.75" customHeight="1" x14ac:dyDescent="0.2">
      <c r="E670" s="20"/>
      <c r="F670" s="21"/>
      <c r="G670" s="22"/>
      <c r="H670" s="22"/>
      <c r="I670" s="22"/>
      <c r="J670" s="21"/>
    </row>
    <row r="671" spans="5:10" ht="15.75" customHeight="1" x14ac:dyDescent="0.2">
      <c r="E671" s="20"/>
      <c r="F671" s="21"/>
      <c r="G671" s="22"/>
      <c r="H671" s="22"/>
      <c r="I671" s="22"/>
      <c r="J671" s="21"/>
    </row>
    <row r="672" spans="5:10" ht="15.75" customHeight="1" x14ac:dyDescent="0.2">
      <c r="E672" s="20"/>
      <c r="F672" s="21"/>
      <c r="G672" s="22"/>
      <c r="H672" s="22"/>
      <c r="I672" s="22"/>
      <c r="J672" s="21"/>
    </row>
    <row r="673" spans="5:10" ht="15.75" customHeight="1" x14ac:dyDescent="0.2">
      <c r="E673" s="20"/>
      <c r="F673" s="21"/>
      <c r="G673" s="22"/>
      <c r="H673" s="22"/>
      <c r="I673" s="22"/>
      <c r="J673" s="21"/>
    </row>
    <row r="674" spans="5:10" ht="15.75" customHeight="1" x14ac:dyDescent="0.2">
      <c r="E674" s="20"/>
      <c r="F674" s="21"/>
      <c r="G674" s="22"/>
      <c r="H674" s="22"/>
      <c r="I674" s="22"/>
      <c r="J674" s="21"/>
    </row>
    <row r="675" spans="5:10" ht="15.75" customHeight="1" x14ac:dyDescent="0.2">
      <c r="E675" s="20"/>
      <c r="F675" s="21"/>
      <c r="G675" s="22"/>
      <c r="H675" s="22"/>
      <c r="I675" s="22"/>
      <c r="J675" s="21"/>
    </row>
    <row r="676" spans="5:10" ht="15.75" customHeight="1" x14ac:dyDescent="0.2">
      <c r="E676" s="20"/>
      <c r="F676" s="21"/>
      <c r="G676" s="22"/>
      <c r="H676" s="22"/>
      <c r="I676" s="22"/>
      <c r="J676" s="21"/>
    </row>
    <row r="677" spans="5:10" ht="15.75" customHeight="1" x14ac:dyDescent="0.2">
      <c r="E677" s="20"/>
      <c r="F677" s="21"/>
      <c r="G677" s="22"/>
      <c r="H677" s="22"/>
      <c r="I677" s="22"/>
      <c r="J677" s="21"/>
    </row>
    <row r="678" spans="5:10" ht="15.75" customHeight="1" x14ac:dyDescent="0.2">
      <c r="E678" s="20"/>
      <c r="F678" s="21"/>
      <c r="G678" s="22"/>
      <c r="H678" s="22"/>
      <c r="I678" s="22"/>
      <c r="J678" s="21"/>
    </row>
    <row r="679" spans="5:10" ht="15.75" customHeight="1" x14ac:dyDescent="0.2">
      <c r="E679" s="20"/>
      <c r="F679" s="21"/>
      <c r="G679" s="22"/>
      <c r="H679" s="22"/>
      <c r="I679" s="22"/>
      <c r="J679" s="21"/>
    </row>
    <row r="680" spans="5:10" ht="15.75" customHeight="1" x14ac:dyDescent="0.2">
      <c r="E680" s="20"/>
      <c r="F680" s="21"/>
      <c r="G680" s="22"/>
      <c r="H680" s="22"/>
      <c r="I680" s="22"/>
      <c r="J680" s="21"/>
    </row>
    <row r="681" spans="5:10" ht="15.75" customHeight="1" x14ac:dyDescent="0.2">
      <c r="E681" s="20"/>
      <c r="F681" s="21"/>
      <c r="G681" s="22"/>
      <c r="H681" s="22"/>
      <c r="I681" s="22"/>
      <c r="J681" s="21"/>
    </row>
    <row r="682" spans="5:10" ht="15.75" customHeight="1" x14ac:dyDescent="0.2">
      <c r="E682" s="20"/>
      <c r="F682" s="21"/>
      <c r="G682" s="22"/>
      <c r="H682" s="22"/>
      <c r="I682" s="22"/>
      <c r="J682" s="21"/>
    </row>
    <row r="683" spans="5:10" ht="15.75" customHeight="1" x14ac:dyDescent="0.2">
      <c r="E683" s="20"/>
      <c r="F683" s="21"/>
      <c r="G683" s="22"/>
      <c r="H683" s="22"/>
      <c r="I683" s="22"/>
      <c r="J683" s="21"/>
    </row>
    <row r="684" spans="5:10" ht="15.75" customHeight="1" x14ac:dyDescent="0.2">
      <c r="E684" s="20"/>
      <c r="F684" s="21"/>
      <c r="G684" s="22"/>
      <c r="H684" s="22"/>
      <c r="I684" s="22"/>
      <c r="J684" s="21"/>
    </row>
    <row r="685" spans="5:10" ht="15.75" customHeight="1" x14ac:dyDescent="0.2">
      <c r="E685" s="20"/>
      <c r="F685" s="21"/>
      <c r="G685" s="22"/>
      <c r="H685" s="22"/>
      <c r="I685" s="22"/>
      <c r="J685" s="21"/>
    </row>
    <row r="686" spans="5:10" ht="15.75" customHeight="1" x14ac:dyDescent="0.2">
      <c r="E686" s="20"/>
      <c r="F686" s="21"/>
      <c r="G686" s="22"/>
      <c r="H686" s="22"/>
      <c r="I686" s="22"/>
      <c r="J686" s="21"/>
    </row>
    <row r="687" spans="5:10" ht="15.75" customHeight="1" x14ac:dyDescent="0.2">
      <c r="E687" s="20"/>
      <c r="F687" s="21"/>
      <c r="G687" s="22"/>
      <c r="H687" s="22"/>
      <c r="I687" s="22"/>
      <c r="J687" s="21"/>
    </row>
    <row r="688" spans="5:10" ht="15.75" customHeight="1" x14ac:dyDescent="0.2">
      <c r="E688" s="20"/>
      <c r="F688" s="21"/>
      <c r="G688" s="22"/>
      <c r="H688" s="22"/>
      <c r="I688" s="22"/>
      <c r="J688" s="21"/>
    </row>
    <row r="689" spans="5:10" ht="15.75" customHeight="1" x14ac:dyDescent="0.2">
      <c r="E689" s="20"/>
      <c r="F689" s="21"/>
      <c r="G689" s="22"/>
      <c r="H689" s="22"/>
      <c r="I689" s="22"/>
      <c r="J689" s="21"/>
    </row>
    <row r="690" spans="5:10" ht="15.75" customHeight="1" x14ac:dyDescent="0.2">
      <c r="E690" s="20"/>
      <c r="F690" s="21"/>
      <c r="G690" s="22"/>
      <c r="H690" s="22"/>
      <c r="I690" s="22"/>
      <c r="J690" s="21"/>
    </row>
    <row r="691" spans="5:10" ht="15.75" customHeight="1" x14ac:dyDescent="0.2">
      <c r="E691" s="20"/>
      <c r="F691" s="21"/>
      <c r="G691" s="22"/>
      <c r="H691" s="22"/>
      <c r="I691" s="22"/>
      <c r="J691" s="21"/>
    </row>
    <row r="692" spans="5:10" ht="15.75" customHeight="1" x14ac:dyDescent="0.2">
      <c r="E692" s="20"/>
      <c r="F692" s="21"/>
      <c r="G692" s="22"/>
      <c r="H692" s="22"/>
      <c r="I692" s="22"/>
      <c r="J692" s="21"/>
    </row>
    <row r="693" spans="5:10" ht="15.75" customHeight="1" x14ac:dyDescent="0.2">
      <c r="E693" s="20"/>
      <c r="F693" s="21"/>
      <c r="G693" s="22"/>
      <c r="H693" s="22"/>
      <c r="I693" s="22"/>
      <c r="J693" s="21"/>
    </row>
    <row r="694" spans="5:10" ht="15.75" customHeight="1" x14ac:dyDescent="0.2">
      <c r="E694" s="20"/>
      <c r="F694" s="21"/>
      <c r="G694" s="22"/>
      <c r="H694" s="22"/>
      <c r="I694" s="22"/>
      <c r="J694" s="21"/>
    </row>
    <row r="695" spans="5:10" ht="15.75" customHeight="1" x14ac:dyDescent="0.2">
      <c r="E695" s="20"/>
      <c r="F695" s="21"/>
      <c r="G695" s="22"/>
      <c r="H695" s="22"/>
      <c r="I695" s="22"/>
      <c r="J695" s="21"/>
    </row>
    <row r="696" spans="5:10" ht="15.75" customHeight="1" x14ac:dyDescent="0.2">
      <c r="E696" s="20"/>
      <c r="F696" s="21"/>
      <c r="G696" s="22"/>
      <c r="H696" s="22"/>
      <c r="I696" s="22"/>
      <c r="J696" s="21"/>
    </row>
    <row r="697" spans="5:10" ht="15.75" customHeight="1" x14ac:dyDescent="0.2">
      <c r="E697" s="20"/>
      <c r="F697" s="21"/>
      <c r="G697" s="22"/>
      <c r="H697" s="22"/>
      <c r="I697" s="22"/>
      <c r="J697" s="21"/>
    </row>
    <row r="698" spans="5:10" ht="15.75" customHeight="1" x14ac:dyDescent="0.2">
      <c r="E698" s="20"/>
      <c r="F698" s="21"/>
      <c r="G698" s="22"/>
      <c r="H698" s="22"/>
      <c r="I698" s="22"/>
      <c r="J698" s="21"/>
    </row>
    <row r="699" spans="5:10" ht="15.75" customHeight="1" x14ac:dyDescent="0.2">
      <c r="E699" s="20"/>
      <c r="F699" s="21"/>
      <c r="G699" s="22"/>
      <c r="H699" s="22"/>
      <c r="I699" s="22"/>
      <c r="J699" s="21"/>
    </row>
    <row r="700" spans="5:10" ht="15.75" customHeight="1" x14ac:dyDescent="0.2">
      <c r="E700" s="20"/>
      <c r="F700" s="21"/>
      <c r="G700" s="22"/>
      <c r="H700" s="22"/>
      <c r="I700" s="22"/>
      <c r="J700" s="21"/>
    </row>
    <row r="701" spans="5:10" ht="15.75" customHeight="1" x14ac:dyDescent="0.2">
      <c r="E701" s="20"/>
      <c r="F701" s="21"/>
      <c r="G701" s="22"/>
      <c r="H701" s="22"/>
      <c r="I701" s="22"/>
      <c r="J701" s="21"/>
    </row>
    <row r="702" spans="5:10" ht="15.75" customHeight="1" x14ac:dyDescent="0.2">
      <c r="E702" s="20"/>
      <c r="F702" s="21"/>
      <c r="G702" s="22"/>
      <c r="H702" s="22"/>
      <c r="I702" s="22"/>
      <c r="J702" s="21"/>
    </row>
    <row r="703" spans="5:10" ht="15.75" customHeight="1" x14ac:dyDescent="0.2">
      <c r="E703" s="20"/>
      <c r="F703" s="21"/>
      <c r="G703" s="22"/>
      <c r="H703" s="22"/>
      <c r="I703" s="22"/>
      <c r="J703" s="21"/>
    </row>
    <row r="704" spans="5:10" ht="15.75" customHeight="1" x14ac:dyDescent="0.2">
      <c r="E704" s="20"/>
      <c r="F704" s="21"/>
      <c r="G704" s="22"/>
      <c r="H704" s="22"/>
      <c r="I704" s="22"/>
      <c r="J704" s="21"/>
    </row>
    <row r="705" spans="5:10" ht="15.75" customHeight="1" x14ac:dyDescent="0.2">
      <c r="E705" s="20"/>
      <c r="F705" s="21"/>
      <c r="G705" s="22"/>
      <c r="H705" s="22"/>
      <c r="I705" s="22"/>
      <c r="J705" s="21"/>
    </row>
    <row r="706" spans="5:10" ht="15.75" customHeight="1" x14ac:dyDescent="0.2">
      <c r="E706" s="20"/>
      <c r="F706" s="21"/>
      <c r="G706" s="22"/>
      <c r="H706" s="22"/>
      <c r="I706" s="22"/>
      <c r="J706" s="21"/>
    </row>
    <row r="707" spans="5:10" ht="15.75" customHeight="1" x14ac:dyDescent="0.2">
      <c r="E707" s="20"/>
      <c r="F707" s="21"/>
      <c r="G707" s="22"/>
      <c r="H707" s="22"/>
      <c r="I707" s="22"/>
      <c r="J707" s="21"/>
    </row>
    <row r="708" spans="5:10" ht="15.75" customHeight="1" x14ac:dyDescent="0.2">
      <c r="E708" s="20"/>
      <c r="F708" s="21"/>
      <c r="G708" s="22"/>
      <c r="H708" s="22"/>
      <c r="I708" s="22"/>
      <c r="J708" s="21"/>
    </row>
    <row r="709" spans="5:10" ht="15.75" customHeight="1" x14ac:dyDescent="0.2">
      <c r="E709" s="20"/>
      <c r="F709" s="21"/>
      <c r="G709" s="22"/>
      <c r="H709" s="22"/>
      <c r="I709" s="22"/>
      <c r="J709" s="21"/>
    </row>
    <row r="710" spans="5:10" ht="15.75" customHeight="1" x14ac:dyDescent="0.2">
      <c r="E710" s="20"/>
      <c r="F710" s="21"/>
      <c r="G710" s="22"/>
      <c r="H710" s="22"/>
      <c r="I710" s="22"/>
      <c r="J710" s="21"/>
    </row>
    <row r="711" spans="5:10" ht="15.75" customHeight="1" x14ac:dyDescent="0.2">
      <c r="E711" s="20"/>
      <c r="F711" s="21"/>
      <c r="G711" s="22"/>
      <c r="H711" s="22"/>
      <c r="I711" s="22"/>
      <c r="J711" s="21"/>
    </row>
    <row r="712" spans="5:10" ht="15.75" customHeight="1" x14ac:dyDescent="0.2">
      <c r="E712" s="20"/>
      <c r="F712" s="21"/>
      <c r="G712" s="22"/>
      <c r="H712" s="22"/>
      <c r="I712" s="22"/>
      <c r="J712" s="21"/>
    </row>
    <row r="713" spans="5:10" ht="15.75" customHeight="1" x14ac:dyDescent="0.2">
      <c r="E713" s="20"/>
      <c r="F713" s="21"/>
      <c r="G713" s="22"/>
      <c r="H713" s="22"/>
      <c r="I713" s="22"/>
      <c r="J713" s="21"/>
    </row>
    <row r="714" spans="5:10" ht="15.75" customHeight="1" x14ac:dyDescent="0.2">
      <c r="E714" s="20"/>
      <c r="F714" s="21"/>
      <c r="G714" s="22"/>
      <c r="H714" s="22"/>
      <c r="I714" s="22"/>
      <c r="J714" s="21"/>
    </row>
    <row r="715" spans="5:10" ht="15.75" customHeight="1" x14ac:dyDescent="0.2">
      <c r="E715" s="20"/>
      <c r="F715" s="21"/>
      <c r="G715" s="22"/>
      <c r="H715" s="22"/>
      <c r="I715" s="22"/>
      <c r="J715" s="21"/>
    </row>
    <row r="716" spans="5:10" ht="15.75" customHeight="1" x14ac:dyDescent="0.2">
      <c r="E716" s="20"/>
      <c r="F716" s="21"/>
      <c r="G716" s="22"/>
      <c r="H716" s="22"/>
      <c r="I716" s="22"/>
      <c r="J716" s="21"/>
    </row>
    <row r="717" spans="5:10" ht="15.75" customHeight="1" x14ac:dyDescent="0.2">
      <c r="E717" s="20"/>
      <c r="F717" s="21"/>
      <c r="G717" s="22"/>
      <c r="H717" s="22"/>
      <c r="I717" s="22"/>
      <c r="J717" s="21"/>
    </row>
    <row r="718" spans="5:10" ht="15.75" customHeight="1" x14ac:dyDescent="0.2">
      <c r="E718" s="20"/>
      <c r="F718" s="21"/>
      <c r="G718" s="22"/>
      <c r="H718" s="22"/>
      <c r="I718" s="22"/>
      <c r="J718" s="21"/>
    </row>
    <row r="719" spans="5:10" ht="15.75" customHeight="1" x14ac:dyDescent="0.2">
      <c r="E719" s="20"/>
      <c r="F719" s="21"/>
      <c r="G719" s="22"/>
      <c r="H719" s="22"/>
      <c r="I719" s="22"/>
      <c r="J719" s="21"/>
    </row>
    <row r="720" spans="5:10" ht="15.75" customHeight="1" x14ac:dyDescent="0.2">
      <c r="E720" s="20"/>
      <c r="F720" s="21"/>
      <c r="G720" s="22"/>
      <c r="H720" s="22"/>
      <c r="I720" s="22"/>
      <c r="J720" s="21"/>
    </row>
    <row r="721" spans="5:10" ht="15.75" customHeight="1" x14ac:dyDescent="0.2">
      <c r="E721" s="20"/>
      <c r="F721" s="21"/>
      <c r="G721" s="22"/>
      <c r="H721" s="22"/>
      <c r="I721" s="22"/>
      <c r="J721" s="21"/>
    </row>
    <row r="722" spans="5:10" ht="15.75" customHeight="1" x14ac:dyDescent="0.2">
      <c r="E722" s="20"/>
      <c r="F722" s="21"/>
      <c r="G722" s="22"/>
      <c r="H722" s="22"/>
      <c r="I722" s="22"/>
      <c r="J722" s="21"/>
    </row>
    <row r="723" spans="5:10" ht="15.75" customHeight="1" x14ac:dyDescent="0.2">
      <c r="E723" s="20"/>
      <c r="F723" s="21"/>
      <c r="G723" s="22"/>
      <c r="H723" s="22"/>
      <c r="I723" s="22"/>
      <c r="J723" s="21"/>
    </row>
    <row r="724" spans="5:10" ht="15.75" customHeight="1" x14ac:dyDescent="0.2">
      <c r="E724" s="20"/>
      <c r="F724" s="21"/>
      <c r="G724" s="22"/>
      <c r="H724" s="22"/>
      <c r="I724" s="22"/>
      <c r="J724" s="21"/>
    </row>
    <row r="725" spans="5:10" ht="15.75" customHeight="1" x14ac:dyDescent="0.2">
      <c r="E725" s="20"/>
      <c r="F725" s="21"/>
      <c r="G725" s="22"/>
      <c r="H725" s="22"/>
      <c r="I725" s="22"/>
      <c r="J725" s="21"/>
    </row>
    <row r="726" spans="5:10" ht="15.75" customHeight="1" x14ac:dyDescent="0.2">
      <c r="E726" s="20"/>
      <c r="F726" s="21"/>
      <c r="G726" s="22"/>
      <c r="H726" s="22"/>
      <c r="I726" s="22"/>
      <c r="J726" s="21"/>
    </row>
    <row r="727" spans="5:10" ht="15.75" customHeight="1" x14ac:dyDescent="0.2">
      <c r="E727" s="20"/>
      <c r="F727" s="21"/>
      <c r="G727" s="22"/>
      <c r="H727" s="22"/>
      <c r="I727" s="22"/>
      <c r="J727" s="21"/>
    </row>
    <row r="728" spans="5:10" ht="15.75" customHeight="1" x14ac:dyDescent="0.2">
      <c r="E728" s="20"/>
      <c r="F728" s="21"/>
      <c r="G728" s="22"/>
      <c r="H728" s="22"/>
      <c r="I728" s="22"/>
      <c r="J728" s="21"/>
    </row>
    <row r="729" spans="5:10" ht="15.75" customHeight="1" x14ac:dyDescent="0.2">
      <c r="E729" s="20"/>
      <c r="F729" s="21"/>
      <c r="G729" s="22"/>
      <c r="H729" s="22"/>
      <c r="I729" s="22"/>
      <c r="J729" s="21"/>
    </row>
    <row r="730" spans="5:10" ht="15.75" customHeight="1" x14ac:dyDescent="0.2">
      <c r="E730" s="20"/>
      <c r="F730" s="21"/>
      <c r="G730" s="22"/>
      <c r="H730" s="22"/>
      <c r="I730" s="22"/>
      <c r="J730" s="21"/>
    </row>
    <row r="731" spans="5:10" ht="15.75" customHeight="1" x14ac:dyDescent="0.2">
      <c r="E731" s="20"/>
      <c r="F731" s="21"/>
      <c r="G731" s="22"/>
      <c r="H731" s="22"/>
      <c r="I731" s="22"/>
      <c r="J731" s="21"/>
    </row>
    <row r="732" spans="5:10" ht="15.75" customHeight="1" x14ac:dyDescent="0.2">
      <c r="E732" s="20"/>
      <c r="F732" s="21"/>
      <c r="G732" s="22"/>
      <c r="H732" s="22"/>
      <c r="I732" s="22"/>
      <c r="J732" s="21"/>
    </row>
    <row r="733" spans="5:10" ht="15.75" customHeight="1" x14ac:dyDescent="0.2">
      <c r="E733" s="20"/>
      <c r="F733" s="21"/>
      <c r="G733" s="22"/>
      <c r="H733" s="22"/>
      <c r="I733" s="22"/>
      <c r="J733" s="21"/>
    </row>
    <row r="734" spans="5:10" ht="15.75" customHeight="1" x14ac:dyDescent="0.2">
      <c r="E734" s="20"/>
      <c r="F734" s="21"/>
      <c r="G734" s="22"/>
      <c r="H734" s="22"/>
      <c r="I734" s="22"/>
      <c r="J734" s="21"/>
    </row>
    <row r="735" spans="5:10" ht="15.75" customHeight="1" x14ac:dyDescent="0.2">
      <c r="E735" s="20"/>
      <c r="F735" s="21"/>
      <c r="G735" s="22"/>
      <c r="H735" s="22"/>
      <c r="I735" s="22"/>
      <c r="J735" s="21"/>
    </row>
    <row r="736" spans="5:10" ht="15.75" customHeight="1" x14ac:dyDescent="0.2">
      <c r="E736" s="20"/>
      <c r="F736" s="21"/>
      <c r="G736" s="22"/>
      <c r="H736" s="22"/>
      <c r="I736" s="22"/>
      <c r="J736" s="21"/>
    </row>
    <row r="737" spans="5:10" ht="15.75" customHeight="1" x14ac:dyDescent="0.2">
      <c r="E737" s="20"/>
      <c r="F737" s="21"/>
      <c r="G737" s="22"/>
      <c r="H737" s="22"/>
      <c r="I737" s="22"/>
      <c r="J737" s="21"/>
    </row>
    <row r="738" spans="5:10" ht="15.75" customHeight="1" x14ac:dyDescent="0.2">
      <c r="E738" s="20"/>
      <c r="F738" s="21"/>
      <c r="G738" s="22"/>
      <c r="H738" s="22"/>
      <c r="I738" s="22"/>
      <c r="J738" s="21"/>
    </row>
    <row r="739" spans="5:10" ht="15.75" customHeight="1" x14ac:dyDescent="0.2">
      <c r="E739" s="20"/>
      <c r="F739" s="21"/>
      <c r="G739" s="22"/>
      <c r="H739" s="22"/>
      <c r="I739" s="22"/>
      <c r="J739" s="21"/>
    </row>
    <row r="740" spans="5:10" ht="15.75" customHeight="1" x14ac:dyDescent="0.2">
      <c r="E740" s="20"/>
      <c r="F740" s="21"/>
      <c r="G740" s="22"/>
      <c r="H740" s="22"/>
      <c r="I740" s="22"/>
      <c r="J740" s="21"/>
    </row>
    <row r="741" spans="5:10" ht="15.75" customHeight="1" x14ac:dyDescent="0.2">
      <c r="E741" s="20"/>
      <c r="F741" s="21"/>
      <c r="G741" s="22"/>
      <c r="H741" s="22"/>
      <c r="I741" s="22"/>
      <c r="J741" s="21"/>
    </row>
    <row r="742" spans="5:10" ht="15.75" customHeight="1" x14ac:dyDescent="0.2">
      <c r="E742" s="20"/>
      <c r="F742" s="21"/>
      <c r="G742" s="22"/>
      <c r="H742" s="22"/>
      <c r="I742" s="22"/>
      <c r="J742" s="21"/>
    </row>
    <row r="743" spans="5:10" ht="15.75" customHeight="1" x14ac:dyDescent="0.2">
      <c r="E743" s="20"/>
      <c r="F743" s="21"/>
      <c r="G743" s="22"/>
      <c r="H743" s="22"/>
      <c r="I743" s="22"/>
      <c r="J743" s="21"/>
    </row>
    <row r="744" spans="5:10" ht="15.75" customHeight="1" x14ac:dyDescent="0.2">
      <c r="E744" s="20"/>
      <c r="F744" s="21"/>
      <c r="G744" s="22"/>
      <c r="H744" s="22"/>
      <c r="I744" s="22"/>
      <c r="J744" s="21"/>
    </row>
    <row r="745" spans="5:10" ht="15.75" customHeight="1" x14ac:dyDescent="0.2">
      <c r="E745" s="20"/>
      <c r="F745" s="21"/>
      <c r="G745" s="22"/>
      <c r="H745" s="22"/>
      <c r="I745" s="22"/>
      <c r="J745" s="21"/>
    </row>
    <row r="746" spans="5:10" ht="15.75" customHeight="1" x14ac:dyDescent="0.2">
      <c r="E746" s="20"/>
      <c r="F746" s="21"/>
      <c r="G746" s="22"/>
      <c r="H746" s="22"/>
      <c r="I746" s="22"/>
      <c r="J746" s="21"/>
    </row>
    <row r="747" spans="5:10" ht="15.75" customHeight="1" x14ac:dyDescent="0.2">
      <c r="E747" s="20"/>
      <c r="F747" s="21"/>
      <c r="G747" s="22"/>
      <c r="H747" s="22"/>
      <c r="I747" s="22"/>
      <c r="J747" s="21"/>
    </row>
    <row r="748" spans="5:10" ht="15.75" customHeight="1" x14ac:dyDescent="0.2">
      <c r="E748" s="20"/>
      <c r="F748" s="21"/>
      <c r="G748" s="22"/>
      <c r="H748" s="22"/>
      <c r="I748" s="22"/>
      <c r="J748" s="21"/>
    </row>
    <row r="749" spans="5:10" ht="15.75" customHeight="1" x14ac:dyDescent="0.2">
      <c r="E749" s="20"/>
      <c r="F749" s="21"/>
      <c r="G749" s="22"/>
      <c r="H749" s="22"/>
      <c r="I749" s="22"/>
      <c r="J749" s="21"/>
    </row>
    <row r="750" spans="5:10" ht="15.75" customHeight="1" x14ac:dyDescent="0.2">
      <c r="E750" s="20"/>
      <c r="F750" s="21"/>
      <c r="G750" s="22"/>
      <c r="H750" s="22"/>
      <c r="I750" s="22"/>
      <c r="J750" s="21"/>
    </row>
    <row r="751" spans="5:10" ht="15.75" customHeight="1" x14ac:dyDescent="0.2">
      <c r="E751" s="20"/>
      <c r="F751" s="21"/>
      <c r="G751" s="22"/>
      <c r="H751" s="22"/>
      <c r="I751" s="22"/>
      <c r="J751" s="21"/>
    </row>
    <row r="752" spans="5:10" ht="15.75" customHeight="1" x14ac:dyDescent="0.2">
      <c r="E752" s="20"/>
      <c r="F752" s="21"/>
      <c r="G752" s="22"/>
      <c r="H752" s="22"/>
      <c r="I752" s="22"/>
      <c r="J752" s="21"/>
    </row>
    <row r="753" spans="5:10" ht="15.75" customHeight="1" x14ac:dyDescent="0.2">
      <c r="E753" s="20"/>
      <c r="F753" s="21"/>
      <c r="G753" s="22"/>
      <c r="H753" s="22"/>
      <c r="I753" s="22"/>
      <c r="J753" s="21"/>
    </row>
    <row r="754" spans="5:10" ht="15.75" customHeight="1" x14ac:dyDescent="0.2">
      <c r="E754" s="20"/>
      <c r="F754" s="21"/>
      <c r="G754" s="22"/>
      <c r="H754" s="22"/>
      <c r="I754" s="22"/>
      <c r="J754" s="21"/>
    </row>
    <row r="755" spans="5:10" ht="15.75" customHeight="1" x14ac:dyDescent="0.2">
      <c r="E755" s="20"/>
      <c r="F755" s="21"/>
      <c r="G755" s="22"/>
      <c r="H755" s="22"/>
      <c r="I755" s="22"/>
      <c r="J755" s="21"/>
    </row>
    <row r="756" spans="5:10" ht="15.75" customHeight="1" x14ac:dyDescent="0.2">
      <c r="E756" s="20"/>
      <c r="F756" s="21"/>
      <c r="G756" s="22"/>
      <c r="H756" s="22"/>
      <c r="I756" s="22"/>
      <c r="J756" s="21"/>
    </row>
    <row r="757" spans="5:10" ht="15.75" customHeight="1" x14ac:dyDescent="0.2">
      <c r="E757" s="20"/>
      <c r="F757" s="21"/>
      <c r="G757" s="22"/>
      <c r="H757" s="22"/>
      <c r="I757" s="22"/>
      <c r="J757" s="21"/>
    </row>
    <row r="758" spans="5:10" ht="15.75" customHeight="1" x14ac:dyDescent="0.2">
      <c r="E758" s="20"/>
      <c r="F758" s="21"/>
      <c r="G758" s="22"/>
      <c r="H758" s="22"/>
      <c r="I758" s="22"/>
      <c r="J758" s="21"/>
    </row>
    <row r="759" spans="5:10" ht="15.75" customHeight="1" x14ac:dyDescent="0.2">
      <c r="E759" s="20"/>
      <c r="F759" s="21"/>
      <c r="G759" s="22"/>
      <c r="H759" s="22"/>
      <c r="I759" s="22"/>
      <c r="J759" s="21"/>
    </row>
    <row r="760" spans="5:10" ht="15.75" customHeight="1" x14ac:dyDescent="0.2">
      <c r="E760" s="20"/>
      <c r="F760" s="21"/>
      <c r="G760" s="22"/>
      <c r="H760" s="22"/>
      <c r="I760" s="22"/>
      <c r="J760" s="21"/>
    </row>
    <row r="761" spans="5:10" ht="15.75" customHeight="1" x14ac:dyDescent="0.2">
      <c r="E761" s="20"/>
      <c r="F761" s="21"/>
      <c r="G761" s="22"/>
      <c r="H761" s="22"/>
      <c r="I761" s="22"/>
      <c r="J761" s="21"/>
    </row>
    <row r="762" spans="5:10" ht="15.75" customHeight="1" x14ac:dyDescent="0.2">
      <c r="E762" s="20"/>
      <c r="F762" s="21"/>
      <c r="G762" s="22"/>
      <c r="H762" s="22"/>
      <c r="I762" s="22"/>
      <c r="J762" s="21"/>
    </row>
    <row r="763" spans="5:10" ht="15.75" customHeight="1" x14ac:dyDescent="0.2">
      <c r="E763" s="20"/>
      <c r="F763" s="21"/>
      <c r="G763" s="22"/>
      <c r="H763" s="22"/>
      <c r="I763" s="22"/>
      <c r="J763" s="21"/>
    </row>
    <row r="764" spans="5:10" ht="15.75" customHeight="1" x14ac:dyDescent="0.2">
      <c r="E764" s="20"/>
      <c r="F764" s="21"/>
      <c r="G764" s="22"/>
      <c r="H764" s="22"/>
      <c r="I764" s="22"/>
      <c r="J764" s="21"/>
    </row>
    <row r="765" spans="5:10" ht="15.75" customHeight="1" x14ac:dyDescent="0.2">
      <c r="E765" s="20"/>
      <c r="F765" s="21"/>
      <c r="G765" s="22"/>
      <c r="H765" s="22"/>
      <c r="I765" s="22"/>
      <c r="J765" s="21"/>
    </row>
    <row r="766" spans="5:10" ht="15.75" customHeight="1" x14ac:dyDescent="0.2">
      <c r="E766" s="20"/>
      <c r="F766" s="21"/>
      <c r="G766" s="22"/>
      <c r="H766" s="22"/>
      <c r="I766" s="22"/>
      <c r="J766" s="21"/>
    </row>
    <row r="767" spans="5:10" ht="15.75" customHeight="1" x14ac:dyDescent="0.2">
      <c r="E767" s="20"/>
      <c r="F767" s="21"/>
      <c r="G767" s="22"/>
      <c r="H767" s="22"/>
      <c r="I767" s="22"/>
      <c r="J767" s="21"/>
    </row>
    <row r="768" spans="5:10" ht="15.75" customHeight="1" x14ac:dyDescent="0.2">
      <c r="E768" s="20"/>
      <c r="F768" s="21"/>
      <c r="G768" s="22"/>
      <c r="H768" s="22"/>
      <c r="I768" s="22"/>
      <c r="J768" s="21"/>
    </row>
    <row r="769" spans="5:10" ht="15.75" customHeight="1" x14ac:dyDescent="0.2">
      <c r="E769" s="20"/>
      <c r="F769" s="21"/>
      <c r="G769" s="22"/>
      <c r="H769" s="22"/>
      <c r="I769" s="22"/>
      <c r="J769" s="21"/>
    </row>
    <row r="770" spans="5:10" ht="15.75" customHeight="1" x14ac:dyDescent="0.2">
      <c r="E770" s="20"/>
      <c r="F770" s="21"/>
      <c r="G770" s="22"/>
      <c r="H770" s="22"/>
      <c r="I770" s="22"/>
      <c r="J770" s="21"/>
    </row>
    <row r="771" spans="5:10" ht="15.75" customHeight="1" x14ac:dyDescent="0.2">
      <c r="E771" s="20"/>
      <c r="F771" s="21"/>
      <c r="G771" s="22"/>
      <c r="H771" s="22"/>
      <c r="I771" s="22"/>
      <c r="J771" s="21"/>
    </row>
    <row r="772" spans="5:10" ht="15.75" customHeight="1" x14ac:dyDescent="0.2">
      <c r="E772" s="20"/>
      <c r="F772" s="21"/>
      <c r="G772" s="22"/>
      <c r="H772" s="22"/>
      <c r="I772" s="22"/>
      <c r="J772" s="21"/>
    </row>
    <row r="773" spans="5:10" ht="15.75" customHeight="1" x14ac:dyDescent="0.2">
      <c r="E773" s="20"/>
      <c r="F773" s="21"/>
      <c r="G773" s="22"/>
      <c r="H773" s="22"/>
      <c r="I773" s="22"/>
      <c r="J773" s="21"/>
    </row>
    <row r="774" spans="5:10" ht="15.75" customHeight="1" x14ac:dyDescent="0.2">
      <c r="E774" s="20"/>
      <c r="F774" s="21"/>
      <c r="G774" s="22"/>
      <c r="H774" s="22"/>
      <c r="I774" s="22"/>
      <c r="J774" s="21"/>
    </row>
    <row r="775" spans="5:10" ht="15.75" customHeight="1" x14ac:dyDescent="0.2">
      <c r="E775" s="20"/>
      <c r="F775" s="21"/>
      <c r="G775" s="22"/>
      <c r="H775" s="22"/>
      <c r="I775" s="22"/>
      <c r="J775" s="21"/>
    </row>
    <row r="776" spans="5:10" ht="15.75" customHeight="1" x14ac:dyDescent="0.2">
      <c r="E776" s="20"/>
      <c r="F776" s="21"/>
      <c r="G776" s="22"/>
      <c r="H776" s="22"/>
      <c r="I776" s="22"/>
      <c r="J776" s="21"/>
    </row>
    <row r="777" spans="5:10" ht="15.75" customHeight="1" x14ac:dyDescent="0.2">
      <c r="E777" s="20"/>
      <c r="F777" s="21"/>
      <c r="G777" s="22"/>
      <c r="H777" s="22"/>
      <c r="I777" s="22"/>
      <c r="J777" s="21"/>
    </row>
    <row r="778" spans="5:10" ht="15.75" customHeight="1" x14ac:dyDescent="0.2">
      <c r="E778" s="20"/>
      <c r="F778" s="21"/>
      <c r="G778" s="22"/>
      <c r="H778" s="22"/>
      <c r="I778" s="22"/>
      <c r="J778" s="21"/>
    </row>
    <row r="779" spans="5:10" ht="15.75" customHeight="1" x14ac:dyDescent="0.2">
      <c r="E779" s="20"/>
      <c r="F779" s="21"/>
      <c r="G779" s="22"/>
      <c r="H779" s="22"/>
      <c r="I779" s="22"/>
      <c r="J779" s="21"/>
    </row>
    <row r="780" spans="5:10" ht="15.75" customHeight="1" x14ac:dyDescent="0.2">
      <c r="E780" s="20"/>
      <c r="F780" s="21"/>
      <c r="G780" s="22"/>
      <c r="H780" s="22"/>
      <c r="I780" s="22"/>
      <c r="J780" s="21"/>
    </row>
    <row r="781" spans="5:10" ht="15.75" customHeight="1" x14ac:dyDescent="0.2">
      <c r="E781" s="20"/>
      <c r="F781" s="21"/>
      <c r="G781" s="22"/>
      <c r="H781" s="22"/>
      <c r="I781" s="22"/>
      <c r="J781" s="21"/>
    </row>
    <row r="782" spans="5:10" ht="15.75" customHeight="1" x14ac:dyDescent="0.2">
      <c r="E782" s="20"/>
      <c r="F782" s="21"/>
      <c r="G782" s="22"/>
      <c r="H782" s="22"/>
      <c r="I782" s="22"/>
      <c r="J782" s="21"/>
    </row>
    <row r="783" spans="5:10" ht="15.75" customHeight="1" x14ac:dyDescent="0.2">
      <c r="E783" s="20"/>
      <c r="F783" s="21"/>
      <c r="G783" s="22"/>
      <c r="H783" s="22"/>
      <c r="I783" s="22"/>
      <c r="J783" s="21"/>
    </row>
    <row r="784" spans="5:10" ht="15.75" customHeight="1" x14ac:dyDescent="0.2">
      <c r="E784" s="20"/>
      <c r="F784" s="21"/>
      <c r="G784" s="22"/>
      <c r="H784" s="22"/>
      <c r="I784" s="22"/>
      <c r="J784" s="21"/>
    </row>
    <row r="785" spans="5:10" ht="15.75" customHeight="1" x14ac:dyDescent="0.2">
      <c r="E785" s="20"/>
      <c r="F785" s="21"/>
      <c r="G785" s="22"/>
      <c r="H785" s="22"/>
      <c r="I785" s="22"/>
      <c r="J785" s="21"/>
    </row>
    <row r="786" spans="5:10" ht="15.75" customHeight="1" x14ac:dyDescent="0.2">
      <c r="E786" s="20"/>
      <c r="F786" s="21"/>
      <c r="G786" s="22"/>
      <c r="H786" s="22"/>
      <c r="I786" s="22"/>
      <c r="J786" s="21"/>
    </row>
    <row r="787" spans="5:10" ht="15.75" customHeight="1" x14ac:dyDescent="0.2">
      <c r="E787" s="20"/>
      <c r="F787" s="21"/>
      <c r="G787" s="22"/>
      <c r="H787" s="22"/>
      <c r="I787" s="22"/>
      <c r="J787" s="21"/>
    </row>
    <row r="788" spans="5:10" ht="15.75" customHeight="1" x14ac:dyDescent="0.2">
      <c r="E788" s="20"/>
      <c r="F788" s="21"/>
      <c r="G788" s="22"/>
      <c r="H788" s="22"/>
      <c r="I788" s="22"/>
      <c r="J788" s="21"/>
    </row>
    <row r="789" spans="5:10" ht="15.75" customHeight="1" x14ac:dyDescent="0.2">
      <c r="E789" s="20"/>
      <c r="F789" s="21"/>
      <c r="G789" s="22"/>
      <c r="H789" s="22"/>
      <c r="I789" s="22"/>
      <c r="J789" s="21"/>
    </row>
    <row r="790" spans="5:10" ht="15.75" customHeight="1" x14ac:dyDescent="0.2">
      <c r="E790" s="20"/>
      <c r="F790" s="21"/>
      <c r="G790" s="22"/>
      <c r="H790" s="22"/>
      <c r="I790" s="22"/>
      <c r="J790" s="21"/>
    </row>
    <row r="791" spans="5:10" ht="15.75" customHeight="1" x14ac:dyDescent="0.2">
      <c r="E791" s="20"/>
      <c r="F791" s="21"/>
      <c r="G791" s="22"/>
      <c r="H791" s="22"/>
      <c r="I791" s="22"/>
      <c r="J791" s="21"/>
    </row>
    <row r="792" spans="5:10" ht="15.75" customHeight="1" x14ac:dyDescent="0.2">
      <c r="E792" s="20"/>
      <c r="F792" s="21"/>
      <c r="G792" s="22"/>
      <c r="H792" s="22"/>
      <c r="I792" s="22"/>
      <c r="J792" s="21"/>
    </row>
    <row r="793" spans="5:10" ht="15.75" customHeight="1" x14ac:dyDescent="0.2">
      <c r="E793" s="20"/>
      <c r="F793" s="21"/>
      <c r="G793" s="22"/>
      <c r="H793" s="22"/>
      <c r="I793" s="22"/>
      <c r="J793" s="21"/>
    </row>
    <row r="794" spans="5:10" ht="15.75" customHeight="1" x14ac:dyDescent="0.2">
      <c r="E794" s="20"/>
      <c r="F794" s="21"/>
      <c r="G794" s="22"/>
      <c r="H794" s="22"/>
      <c r="I794" s="22"/>
      <c r="J794" s="21"/>
    </row>
    <row r="795" spans="5:10" ht="15.75" customHeight="1" x14ac:dyDescent="0.2">
      <c r="E795" s="20"/>
      <c r="F795" s="21"/>
      <c r="G795" s="22"/>
      <c r="H795" s="22"/>
      <c r="I795" s="22"/>
      <c r="J795" s="21"/>
    </row>
    <row r="796" spans="5:10" ht="15.75" customHeight="1" x14ac:dyDescent="0.2">
      <c r="E796" s="20"/>
      <c r="F796" s="21"/>
      <c r="G796" s="22"/>
      <c r="H796" s="22"/>
      <c r="I796" s="22"/>
      <c r="J796" s="21"/>
    </row>
    <row r="797" spans="5:10" ht="15.75" customHeight="1" x14ac:dyDescent="0.2">
      <c r="E797" s="20"/>
      <c r="F797" s="21"/>
      <c r="G797" s="22"/>
      <c r="H797" s="22"/>
      <c r="I797" s="22"/>
      <c r="J797" s="21"/>
    </row>
    <row r="798" spans="5:10" ht="15.75" customHeight="1" x14ac:dyDescent="0.2">
      <c r="E798" s="20"/>
      <c r="F798" s="21"/>
      <c r="G798" s="22"/>
      <c r="H798" s="22"/>
      <c r="I798" s="22"/>
      <c r="J798" s="21"/>
    </row>
    <row r="799" spans="5:10" ht="15.75" customHeight="1" x14ac:dyDescent="0.2">
      <c r="E799" s="20"/>
      <c r="F799" s="21"/>
      <c r="G799" s="22"/>
      <c r="H799" s="22"/>
      <c r="I799" s="22"/>
      <c r="J799" s="21"/>
    </row>
    <row r="800" spans="5:10" ht="15.75" customHeight="1" x14ac:dyDescent="0.2">
      <c r="E800" s="20"/>
      <c r="F800" s="21"/>
      <c r="G800" s="22"/>
      <c r="H800" s="22"/>
      <c r="I800" s="22"/>
      <c r="J800" s="21"/>
    </row>
    <row r="801" spans="5:10" ht="15.75" customHeight="1" x14ac:dyDescent="0.2">
      <c r="E801" s="20"/>
      <c r="F801" s="21"/>
      <c r="G801" s="22"/>
      <c r="H801" s="22"/>
      <c r="I801" s="22"/>
      <c r="J801" s="21"/>
    </row>
    <row r="802" spans="5:10" ht="15.75" customHeight="1" x14ac:dyDescent="0.2">
      <c r="E802" s="20"/>
      <c r="F802" s="21"/>
      <c r="G802" s="22"/>
      <c r="H802" s="22"/>
      <c r="I802" s="22"/>
      <c r="J802" s="21"/>
    </row>
    <row r="803" spans="5:10" ht="15.75" customHeight="1" x14ac:dyDescent="0.2">
      <c r="E803" s="20"/>
      <c r="F803" s="21"/>
      <c r="G803" s="22"/>
      <c r="H803" s="22"/>
      <c r="I803" s="22"/>
      <c r="J803" s="21"/>
    </row>
    <row r="804" spans="5:10" ht="15.75" customHeight="1" x14ac:dyDescent="0.2">
      <c r="E804" s="20"/>
      <c r="F804" s="21"/>
      <c r="G804" s="22"/>
      <c r="H804" s="22"/>
      <c r="I804" s="22"/>
      <c r="J804" s="21"/>
    </row>
    <row r="805" spans="5:10" ht="15.75" customHeight="1" x14ac:dyDescent="0.2">
      <c r="E805" s="20"/>
      <c r="F805" s="21"/>
      <c r="G805" s="22"/>
      <c r="H805" s="22"/>
      <c r="I805" s="22"/>
      <c r="J805" s="21"/>
    </row>
    <row r="806" spans="5:10" ht="15.75" customHeight="1" x14ac:dyDescent="0.2">
      <c r="E806" s="20"/>
      <c r="F806" s="21"/>
      <c r="G806" s="22"/>
      <c r="H806" s="22"/>
      <c r="I806" s="22"/>
      <c r="J806" s="21"/>
    </row>
    <row r="807" spans="5:10" ht="15.75" customHeight="1" x14ac:dyDescent="0.2">
      <c r="E807" s="20"/>
      <c r="F807" s="21"/>
      <c r="G807" s="22"/>
      <c r="H807" s="22"/>
      <c r="I807" s="22"/>
      <c r="J807" s="21"/>
    </row>
    <row r="808" spans="5:10" ht="15.75" customHeight="1" x14ac:dyDescent="0.2">
      <c r="E808" s="20"/>
      <c r="F808" s="21"/>
      <c r="G808" s="22"/>
      <c r="H808" s="22"/>
      <c r="I808" s="22"/>
      <c r="J808" s="21"/>
    </row>
    <row r="809" spans="5:10" ht="15.75" customHeight="1" x14ac:dyDescent="0.2">
      <c r="E809" s="20"/>
      <c r="F809" s="21"/>
      <c r="G809" s="22"/>
      <c r="H809" s="22"/>
      <c r="I809" s="22"/>
      <c r="J809" s="21"/>
    </row>
    <row r="810" spans="5:10" ht="15.75" customHeight="1" x14ac:dyDescent="0.2">
      <c r="E810" s="20"/>
      <c r="F810" s="21"/>
      <c r="G810" s="22"/>
      <c r="H810" s="22"/>
      <c r="I810" s="22"/>
      <c r="J810" s="21"/>
    </row>
    <row r="811" spans="5:10" ht="15.75" customHeight="1" x14ac:dyDescent="0.2">
      <c r="E811" s="20"/>
      <c r="F811" s="21"/>
      <c r="G811" s="22"/>
      <c r="H811" s="22"/>
      <c r="I811" s="22"/>
      <c r="J811" s="21"/>
    </row>
    <row r="812" spans="5:10" ht="15.75" customHeight="1" x14ac:dyDescent="0.2">
      <c r="E812" s="20"/>
      <c r="F812" s="21"/>
      <c r="G812" s="22"/>
      <c r="H812" s="22"/>
      <c r="I812" s="22"/>
      <c r="J812" s="21"/>
    </row>
    <row r="813" spans="5:10" ht="15.75" customHeight="1" x14ac:dyDescent="0.2">
      <c r="E813" s="20"/>
      <c r="F813" s="21"/>
      <c r="G813" s="22"/>
      <c r="H813" s="22"/>
      <c r="I813" s="22"/>
      <c r="J813" s="21"/>
    </row>
    <row r="814" spans="5:10" ht="15.75" customHeight="1" x14ac:dyDescent="0.2">
      <c r="E814" s="20"/>
      <c r="F814" s="21"/>
      <c r="G814" s="22"/>
      <c r="H814" s="22"/>
      <c r="I814" s="22"/>
      <c r="J814" s="21"/>
    </row>
    <row r="815" spans="5:10" ht="15.75" customHeight="1" x14ac:dyDescent="0.2">
      <c r="E815" s="20"/>
      <c r="F815" s="21"/>
      <c r="G815" s="22"/>
      <c r="H815" s="22"/>
      <c r="I815" s="22"/>
      <c r="J815" s="21"/>
    </row>
    <row r="816" spans="5:10" ht="15.75" customHeight="1" x14ac:dyDescent="0.2">
      <c r="E816" s="20"/>
      <c r="F816" s="21"/>
      <c r="G816" s="22"/>
      <c r="H816" s="22"/>
      <c r="I816" s="22"/>
      <c r="J816" s="21"/>
    </row>
    <row r="817" spans="5:10" ht="15.75" customHeight="1" x14ac:dyDescent="0.2">
      <c r="E817" s="20"/>
      <c r="F817" s="21"/>
      <c r="G817" s="22"/>
      <c r="H817" s="22"/>
      <c r="I817" s="22"/>
      <c r="J817" s="21"/>
    </row>
    <row r="818" spans="5:10" ht="15.75" customHeight="1" x14ac:dyDescent="0.2">
      <c r="E818" s="20"/>
      <c r="F818" s="21"/>
      <c r="G818" s="22"/>
      <c r="H818" s="22"/>
      <c r="I818" s="22"/>
      <c r="J818" s="21"/>
    </row>
    <row r="819" spans="5:10" ht="15.75" customHeight="1" x14ac:dyDescent="0.2">
      <c r="E819" s="20"/>
      <c r="F819" s="21"/>
      <c r="G819" s="22"/>
      <c r="H819" s="22"/>
      <c r="I819" s="22"/>
      <c r="J819" s="21"/>
    </row>
    <row r="820" spans="5:10" ht="15.75" customHeight="1" x14ac:dyDescent="0.2">
      <c r="E820" s="20"/>
      <c r="F820" s="21"/>
      <c r="G820" s="22"/>
      <c r="H820" s="22"/>
      <c r="I820" s="22"/>
      <c r="J820" s="21"/>
    </row>
    <row r="821" spans="5:10" ht="15.75" customHeight="1" x14ac:dyDescent="0.2">
      <c r="E821" s="20"/>
      <c r="F821" s="21"/>
      <c r="G821" s="22"/>
      <c r="H821" s="22"/>
      <c r="I821" s="22"/>
      <c r="J821" s="21"/>
    </row>
    <row r="822" spans="5:10" ht="15.75" customHeight="1" x14ac:dyDescent="0.2">
      <c r="E822" s="20"/>
      <c r="F822" s="21"/>
      <c r="G822" s="22"/>
      <c r="H822" s="22"/>
      <c r="I822" s="22"/>
      <c r="J822" s="21"/>
    </row>
    <row r="823" spans="5:10" ht="15.75" customHeight="1" x14ac:dyDescent="0.2">
      <c r="E823" s="20"/>
      <c r="F823" s="21"/>
      <c r="G823" s="22"/>
      <c r="H823" s="22"/>
      <c r="I823" s="22"/>
      <c r="J823" s="21"/>
    </row>
    <row r="824" spans="5:10" ht="15.75" customHeight="1" x14ac:dyDescent="0.2">
      <c r="E824" s="20"/>
      <c r="F824" s="21"/>
      <c r="G824" s="22"/>
      <c r="H824" s="22"/>
      <c r="I824" s="22"/>
      <c r="J824" s="21"/>
    </row>
    <row r="825" spans="5:10" ht="15.75" customHeight="1" x14ac:dyDescent="0.2">
      <c r="E825" s="20"/>
      <c r="F825" s="21"/>
      <c r="G825" s="22"/>
      <c r="H825" s="22"/>
      <c r="I825" s="22"/>
      <c r="J825" s="21"/>
    </row>
    <row r="826" spans="5:10" ht="15.75" customHeight="1" x14ac:dyDescent="0.2">
      <c r="E826" s="20"/>
      <c r="F826" s="21"/>
      <c r="G826" s="22"/>
      <c r="H826" s="22"/>
      <c r="I826" s="22"/>
      <c r="J826" s="21"/>
    </row>
    <row r="827" spans="5:10" ht="15.75" customHeight="1" x14ac:dyDescent="0.2">
      <c r="E827" s="20"/>
      <c r="F827" s="21"/>
      <c r="G827" s="22"/>
      <c r="H827" s="22"/>
      <c r="I827" s="22"/>
      <c r="J827" s="21"/>
    </row>
    <row r="828" spans="5:10" ht="15.75" customHeight="1" x14ac:dyDescent="0.2">
      <c r="E828" s="20"/>
      <c r="F828" s="21"/>
      <c r="G828" s="22"/>
      <c r="H828" s="22"/>
      <c r="I828" s="22"/>
      <c r="J828" s="21"/>
    </row>
    <row r="829" spans="5:10" ht="15.75" customHeight="1" x14ac:dyDescent="0.2">
      <c r="E829" s="20"/>
      <c r="F829" s="21"/>
      <c r="G829" s="22"/>
      <c r="H829" s="22"/>
      <c r="I829" s="22"/>
      <c r="J829" s="21"/>
    </row>
    <row r="830" spans="5:10" ht="15.75" customHeight="1" x14ac:dyDescent="0.2">
      <c r="E830" s="20"/>
      <c r="F830" s="21"/>
      <c r="G830" s="22"/>
      <c r="H830" s="22"/>
      <c r="I830" s="22"/>
      <c r="J830" s="21"/>
    </row>
    <row r="831" spans="5:10" ht="15.75" customHeight="1" x14ac:dyDescent="0.2">
      <c r="E831" s="20"/>
      <c r="F831" s="21"/>
      <c r="G831" s="22"/>
      <c r="H831" s="22"/>
      <c r="I831" s="22"/>
      <c r="J831" s="21"/>
    </row>
    <row r="832" spans="5:10" ht="15.75" customHeight="1" x14ac:dyDescent="0.2">
      <c r="E832" s="20"/>
      <c r="F832" s="21"/>
      <c r="G832" s="22"/>
      <c r="H832" s="22"/>
      <c r="I832" s="22"/>
      <c r="J832" s="21"/>
    </row>
    <row r="833" spans="5:10" ht="15.75" customHeight="1" x14ac:dyDescent="0.2">
      <c r="E833" s="20"/>
      <c r="F833" s="21"/>
      <c r="G833" s="22"/>
      <c r="H833" s="22"/>
      <c r="I833" s="22"/>
      <c r="J833" s="21"/>
    </row>
    <row r="834" spans="5:10" ht="15.75" customHeight="1" x14ac:dyDescent="0.2">
      <c r="E834" s="20"/>
      <c r="F834" s="21"/>
      <c r="G834" s="22"/>
      <c r="H834" s="22"/>
      <c r="I834" s="22"/>
      <c r="J834" s="21"/>
    </row>
    <row r="835" spans="5:10" ht="15.75" customHeight="1" x14ac:dyDescent="0.2">
      <c r="E835" s="20"/>
      <c r="F835" s="21"/>
      <c r="G835" s="22"/>
      <c r="H835" s="22"/>
      <c r="I835" s="22"/>
      <c r="J835" s="21"/>
    </row>
    <row r="836" spans="5:10" ht="15.75" customHeight="1" x14ac:dyDescent="0.2">
      <c r="E836" s="20"/>
      <c r="F836" s="21"/>
      <c r="G836" s="22"/>
      <c r="H836" s="22"/>
      <c r="I836" s="22"/>
      <c r="J836" s="21"/>
    </row>
    <row r="837" spans="5:10" ht="15.75" customHeight="1" x14ac:dyDescent="0.2">
      <c r="E837" s="20"/>
      <c r="F837" s="21"/>
      <c r="G837" s="22"/>
      <c r="H837" s="22"/>
      <c r="I837" s="22"/>
      <c r="J837" s="21"/>
    </row>
    <row r="838" spans="5:10" ht="15.75" customHeight="1" x14ac:dyDescent="0.2">
      <c r="E838" s="20"/>
      <c r="F838" s="21"/>
      <c r="G838" s="22"/>
      <c r="H838" s="22"/>
      <c r="I838" s="22"/>
      <c r="J838" s="21"/>
    </row>
    <row r="839" spans="5:10" ht="15.75" customHeight="1" x14ac:dyDescent="0.2">
      <c r="E839" s="20"/>
      <c r="F839" s="21"/>
      <c r="G839" s="22"/>
      <c r="H839" s="22"/>
      <c r="I839" s="22"/>
      <c r="J839" s="21"/>
    </row>
    <row r="840" spans="5:10" ht="15.75" customHeight="1" x14ac:dyDescent="0.2">
      <c r="E840" s="20"/>
      <c r="F840" s="21"/>
      <c r="G840" s="22"/>
      <c r="H840" s="22"/>
      <c r="I840" s="22"/>
      <c r="J840" s="21"/>
    </row>
    <row r="841" spans="5:10" ht="15.75" customHeight="1" x14ac:dyDescent="0.2">
      <c r="E841" s="20"/>
      <c r="F841" s="21"/>
      <c r="G841" s="22"/>
      <c r="H841" s="22"/>
      <c r="I841" s="22"/>
      <c r="J841" s="21"/>
    </row>
    <row r="842" spans="5:10" ht="15.75" customHeight="1" x14ac:dyDescent="0.2">
      <c r="E842" s="20"/>
      <c r="F842" s="21"/>
      <c r="G842" s="22"/>
      <c r="H842" s="22"/>
      <c r="I842" s="22"/>
      <c r="J842" s="21"/>
    </row>
    <row r="843" spans="5:10" ht="15.75" customHeight="1" x14ac:dyDescent="0.2">
      <c r="E843" s="20"/>
      <c r="F843" s="21"/>
      <c r="G843" s="22"/>
      <c r="H843" s="22"/>
      <c r="I843" s="22"/>
      <c r="J843" s="21"/>
    </row>
    <row r="844" spans="5:10" ht="15.75" customHeight="1" x14ac:dyDescent="0.2">
      <c r="E844" s="20"/>
      <c r="F844" s="21"/>
      <c r="G844" s="22"/>
      <c r="H844" s="22"/>
      <c r="I844" s="22"/>
      <c r="J844" s="21"/>
    </row>
    <row r="845" spans="5:10" ht="15.75" customHeight="1" x14ac:dyDescent="0.2">
      <c r="E845" s="20"/>
      <c r="F845" s="21"/>
      <c r="G845" s="22"/>
      <c r="H845" s="22"/>
      <c r="I845" s="22"/>
      <c r="J845" s="21"/>
    </row>
    <row r="846" spans="5:10" ht="15.75" customHeight="1" x14ac:dyDescent="0.2">
      <c r="E846" s="20"/>
      <c r="F846" s="21"/>
      <c r="G846" s="22"/>
      <c r="H846" s="22"/>
      <c r="I846" s="22"/>
      <c r="J846" s="21"/>
    </row>
    <row r="847" spans="5:10" ht="15.75" customHeight="1" x14ac:dyDescent="0.2">
      <c r="E847" s="20"/>
      <c r="F847" s="21"/>
      <c r="G847" s="22"/>
      <c r="H847" s="22"/>
      <c r="I847" s="22"/>
      <c r="J847" s="21"/>
    </row>
    <row r="848" spans="5:10" ht="15.75" customHeight="1" x14ac:dyDescent="0.2">
      <c r="E848" s="20"/>
      <c r="F848" s="21"/>
      <c r="G848" s="22"/>
      <c r="H848" s="22"/>
      <c r="I848" s="22"/>
      <c r="J848" s="21"/>
    </row>
    <row r="849" spans="5:10" ht="15.75" customHeight="1" x14ac:dyDescent="0.2">
      <c r="E849" s="20"/>
      <c r="F849" s="21"/>
      <c r="G849" s="22"/>
      <c r="H849" s="22"/>
      <c r="I849" s="22"/>
      <c r="J849" s="21"/>
    </row>
    <row r="850" spans="5:10" ht="15.75" customHeight="1" x14ac:dyDescent="0.2">
      <c r="E850" s="20"/>
      <c r="F850" s="21"/>
      <c r="G850" s="22"/>
      <c r="H850" s="22"/>
      <c r="I850" s="22"/>
      <c r="J850" s="21"/>
    </row>
    <row r="851" spans="5:10" ht="15.75" customHeight="1" x14ac:dyDescent="0.2">
      <c r="E851" s="20"/>
      <c r="F851" s="21"/>
      <c r="G851" s="22"/>
      <c r="H851" s="22"/>
      <c r="I851" s="22"/>
      <c r="J851" s="21"/>
    </row>
    <row r="852" spans="5:10" ht="15.75" customHeight="1" x14ac:dyDescent="0.2">
      <c r="E852" s="20"/>
      <c r="F852" s="21"/>
      <c r="G852" s="22"/>
      <c r="H852" s="22"/>
      <c r="I852" s="22"/>
      <c r="J852" s="21"/>
    </row>
    <row r="853" spans="5:10" ht="15.75" customHeight="1" x14ac:dyDescent="0.2">
      <c r="E853" s="20"/>
      <c r="F853" s="21"/>
      <c r="G853" s="22"/>
      <c r="H853" s="22"/>
      <c r="I853" s="22"/>
      <c r="J853" s="21"/>
    </row>
    <row r="854" spans="5:10" ht="15.75" customHeight="1" x14ac:dyDescent="0.2">
      <c r="E854" s="20"/>
      <c r="F854" s="21"/>
      <c r="G854" s="22"/>
      <c r="H854" s="22"/>
      <c r="I854" s="22"/>
      <c r="J854" s="21"/>
    </row>
    <row r="855" spans="5:10" ht="15.75" customHeight="1" x14ac:dyDescent="0.2">
      <c r="E855" s="20"/>
      <c r="F855" s="21"/>
      <c r="G855" s="22"/>
      <c r="H855" s="22"/>
      <c r="I855" s="22"/>
      <c r="J855" s="21"/>
    </row>
    <row r="856" spans="5:10" ht="15.75" customHeight="1" x14ac:dyDescent="0.2">
      <c r="E856" s="20"/>
      <c r="F856" s="21"/>
      <c r="G856" s="22"/>
      <c r="H856" s="22"/>
      <c r="I856" s="22"/>
      <c r="J856" s="21"/>
    </row>
    <row r="857" spans="5:10" ht="15.75" customHeight="1" x14ac:dyDescent="0.2">
      <c r="E857" s="20"/>
      <c r="F857" s="21"/>
      <c r="G857" s="22"/>
      <c r="H857" s="22"/>
      <c r="I857" s="22"/>
      <c r="J857" s="21"/>
    </row>
    <row r="858" spans="5:10" ht="15.75" customHeight="1" x14ac:dyDescent="0.2">
      <c r="E858" s="20"/>
      <c r="F858" s="21"/>
      <c r="G858" s="22"/>
      <c r="H858" s="22"/>
      <c r="I858" s="22"/>
      <c r="J858" s="21"/>
    </row>
    <row r="859" spans="5:10" ht="15.75" customHeight="1" x14ac:dyDescent="0.2">
      <c r="E859" s="20"/>
      <c r="F859" s="21"/>
      <c r="G859" s="22"/>
      <c r="H859" s="22"/>
      <c r="I859" s="22"/>
      <c r="J859" s="21"/>
    </row>
    <row r="860" spans="5:10" ht="15.75" customHeight="1" x14ac:dyDescent="0.2">
      <c r="E860" s="20"/>
      <c r="F860" s="21"/>
      <c r="G860" s="22"/>
      <c r="H860" s="22"/>
      <c r="I860" s="22"/>
      <c r="J860" s="21"/>
    </row>
    <row r="861" spans="5:10" ht="15.75" customHeight="1" x14ac:dyDescent="0.2">
      <c r="E861" s="20"/>
      <c r="F861" s="21"/>
      <c r="G861" s="22"/>
      <c r="H861" s="22"/>
      <c r="I861" s="22"/>
      <c r="J861" s="21"/>
    </row>
    <row r="862" spans="5:10" ht="15.75" customHeight="1" x14ac:dyDescent="0.2">
      <c r="E862" s="20"/>
      <c r="F862" s="21"/>
      <c r="G862" s="22"/>
      <c r="H862" s="22"/>
      <c r="I862" s="22"/>
      <c r="J862" s="21"/>
    </row>
    <row r="863" spans="5:10" ht="15.75" customHeight="1" x14ac:dyDescent="0.2">
      <c r="E863" s="20"/>
      <c r="F863" s="21"/>
      <c r="G863" s="22"/>
      <c r="H863" s="22"/>
      <c r="I863" s="22"/>
      <c r="J863" s="21"/>
    </row>
    <row r="864" spans="5:10" ht="15.75" customHeight="1" x14ac:dyDescent="0.2">
      <c r="E864" s="20"/>
      <c r="F864" s="21"/>
      <c r="G864" s="22"/>
      <c r="H864" s="22"/>
      <c r="I864" s="22"/>
      <c r="J864" s="21"/>
    </row>
    <row r="865" spans="5:10" ht="15.75" customHeight="1" x14ac:dyDescent="0.2">
      <c r="E865" s="20"/>
      <c r="F865" s="21"/>
      <c r="G865" s="22"/>
      <c r="H865" s="22"/>
      <c r="I865" s="22"/>
      <c r="J865" s="21"/>
    </row>
    <row r="866" spans="5:10" ht="15.75" customHeight="1" x14ac:dyDescent="0.2">
      <c r="E866" s="20"/>
      <c r="F866" s="21"/>
      <c r="G866" s="22"/>
      <c r="H866" s="22"/>
      <c r="I866" s="22"/>
      <c r="J866" s="21"/>
    </row>
    <row r="867" spans="5:10" ht="15.75" customHeight="1" x14ac:dyDescent="0.2">
      <c r="E867" s="20"/>
      <c r="F867" s="21"/>
      <c r="G867" s="22"/>
      <c r="H867" s="22"/>
      <c r="I867" s="22"/>
      <c r="J867" s="21"/>
    </row>
    <row r="868" spans="5:10" ht="15.75" customHeight="1" x14ac:dyDescent="0.2">
      <c r="E868" s="20"/>
      <c r="F868" s="21"/>
      <c r="G868" s="22"/>
      <c r="H868" s="22"/>
      <c r="I868" s="22"/>
      <c r="J868" s="21"/>
    </row>
    <row r="869" spans="5:10" ht="15.75" customHeight="1" x14ac:dyDescent="0.2">
      <c r="E869" s="20"/>
      <c r="F869" s="21"/>
      <c r="G869" s="22"/>
      <c r="H869" s="22"/>
      <c r="I869" s="22"/>
      <c r="J869" s="21"/>
    </row>
    <row r="870" spans="5:10" ht="15.75" customHeight="1" x14ac:dyDescent="0.2">
      <c r="E870" s="20"/>
      <c r="F870" s="21"/>
      <c r="G870" s="22"/>
      <c r="H870" s="22"/>
      <c r="I870" s="22"/>
      <c r="J870" s="21"/>
    </row>
    <row r="871" spans="5:10" ht="15.75" customHeight="1" x14ac:dyDescent="0.2">
      <c r="E871" s="20"/>
      <c r="F871" s="21"/>
      <c r="G871" s="22"/>
      <c r="H871" s="22"/>
      <c r="I871" s="22"/>
      <c r="J871" s="21"/>
    </row>
    <row r="872" spans="5:10" ht="15.75" customHeight="1" x14ac:dyDescent="0.2">
      <c r="E872" s="20"/>
      <c r="F872" s="21"/>
      <c r="G872" s="22"/>
      <c r="H872" s="22"/>
      <c r="I872" s="22"/>
      <c r="J872" s="21"/>
    </row>
    <row r="873" spans="5:10" ht="15.75" customHeight="1" x14ac:dyDescent="0.2">
      <c r="E873" s="20"/>
      <c r="F873" s="21"/>
      <c r="G873" s="22"/>
      <c r="H873" s="22"/>
      <c r="I873" s="22"/>
      <c r="J873" s="21"/>
    </row>
    <row r="874" spans="5:10" ht="15.75" customHeight="1" x14ac:dyDescent="0.2">
      <c r="E874" s="20"/>
      <c r="F874" s="21"/>
      <c r="G874" s="22"/>
      <c r="H874" s="22"/>
      <c r="I874" s="22"/>
      <c r="J874" s="21"/>
    </row>
    <row r="875" spans="5:10" ht="15.75" customHeight="1" x14ac:dyDescent="0.2">
      <c r="E875" s="20"/>
      <c r="F875" s="21"/>
      <c r="G875" s="22"/>
      <c r="H875" s="22"/>
      <c r="I875" s="22"/>
      <c r="J875" s="21"/>
    </row>
    <row r="876" spans="5:10" ht="15.75" customHeight="1" x14ac:dyDescent="0.2">
      <c r="E876" s="20"/>
      <c r="F876" s="21"/>
      <c r="G876" s="22"/>
      <c r="H876" s="22"/>
      <c r="I876" s="22"/>
      <c r="J876" s="21"/>
    </row>
    <row r="877" spans="5:10" ht="15.75" customHeight="1" x14ac:dyDescent="0.2">
      <c r="E877" s="20"/>
      <c r="F877" s="21"/>
      <c r="G877" s="22"/>
      <c r="H877" s="22"/>
      <c r="I877" s="22"/>
      <c r="J877" s="21"/>
    </row>
    <row r="878" spans="5:10" ht="15.75" customHeight="1" x14ac:dyDescent="0.2">
      <c r="E878" s="20"/>
      <c r="F878" s="21"/>
      <c r="G878" s="22"/>
      <c r="H878" s="22"/>
      <c r="I878" s="22"/>
      <c r="J878" s="21"/>
    </row>
    <row r="879" spans="5:10" ht="15.75" customHeight="1" x14ac:dyDescent="0.2">
      <c r="E879" s="20"/>
      <c r="F879" s="21"/>
      <c r="G879" s="22"/>
      <c r="H879" s="22"/>
      <c r="I879" s="22"/>
      <c r="J879" s="21"/>
    </row>
    <row r="880" spans="5:10" ht="15.75" customHeight="1" x14ac:dyDescent="0.2">
      <c r="E880" s="20"/>
      <c r="F880" s="21"/>
      <c r="G880" s="22"/>
      <c r="H880" s="22"/>
      <c r="I880" s="22"/>
      <c r="J880" s="21"/>
    </row>
    <row r="881" spans="5:10" ht="15.75" customHeight="1" x14ac:dyDescent="0.2">
      <c r="E881" s="20"/>
      <c r="F881" s="21"/>
      <c r="G881" s="22"/>
      <c r="H881" s="22"/>
      <c r="I881" s="22"/>
      <c r="J881" s="21"/>
    </row>
    <row r="882" spans="5:10" ht="15.75" customHeight="1" x14ac:dyDescent="0.2">
      <c r="E882" s="20"/>
      <c r="F882" s="21"/>
      <c r="G882" s="22"/>
      <c r="H882" s="22"/>
      <c r="I882" s="22"/>
      <c r="J882" s="21"/>
    </row>
    <row r="883" spans="5:10" ht="15.75" customHeight="1" x14ac:dyDescent="0.2">
      <c r="E883" s="20"/>
      <c r="F883" s="21"/>
      <c r="G883" s="22"/>
      <c r="H883" s="22"/>
      <c r="I883" s="22"/>
      <c r="J883" s="21"/>
    </row>
    <row r="884" spans="5:10" ht="15.75" customHeight="1" x14ac:dyDescent="0.2">
      <c r="E884" s="20"/>
      <c r="F884" s="21"/>
      <c r="G884" s="22"/>
      <c r="H884" s="22"/>
      <c r="I884" s="22"/>
      <c r="J884" s="21"/>
    </row>
    <row r="885" spans="5:10" ht="15.75" customHeight="1" x14ac:dyDescent="0.2">
      <c r="E885" s="20"/>
      <c r="F885" s="21"/>
      <c r="G885" s="22"/>
      <c r="H885" s="22"/>
      <c r="I885" s="22"/>
      <c r="J885" s="21"/>
    </row>
    <row r="886" spans="5:10" ht="15.75" customHeight="1" x14ac:dyDescent="0.2">
      <c r="E886" s="20"/>
      <c r="F886" s="21"/>
      <c r="G886" s="22"/>
      <c r="H886" s="22"/>
      <c r="I886" s="22"/>
      <c r="J886" s="21"/>
    </row>
    <row r="887" spans="5:10" ht="15.75" customHeight="1" x14ac:dyDescent="0.2">
      <c r="E887" s="20"/>
      <c r="F887" s="21"/>
      <c r="G887" s="22"/>
      <c r="H887" s="22"/>
      <c r="I887" s="22"/>
      <c r="J887" s="21"/>
    </row>
    <row r="888" spans="5:10" ht="15.75" customHeight="1" x14ac:dyDescent="0.2">
      <c r="E888" s="20"/>
      <c r="F888" s="21"/>
      <c r="G888" s="22"/>
      <c r="H888" s="22"/>
      <c r="I888" s="22"/>
      <c r="J888" s="21"/>
    </row>
    <row r="889" spans="5:10" ht="15.75" customHeight="1" x14ac:dyDescent="0.2">
      <c r="E889" s="20"/>
      <c r="F889" s="21"/>
      <c r="G889" s="22"/>
      <c r="H889" s="22"/>
      <c r="I889" s="22"/>
      <c r="J889" s="21"/>
    </row>
    <row r="890" spans="5:10" ht="15.75" customHeight="1" x14ac:dyDescent="0.2">
      <c r="E890" s="20"/>
      <c r="F890" s="21"/>
      <c r="G890" s="22"/>
      <c r="H890" s="22"/>
      <c r="I890" s="22"/>
      <c r="J890" s="21"/>
    </row>
    <row r="891" spans="5:10" ht="15.75" customHeight="1" x14ac:dyDescent="0.2">
      <c r="E891" s="20"/>
      <c r="F891" s="21"/>
      <c r="G891" s="22"/>
      <c r="H891" s="22"/>
      <c r="I891" s="22"/>
      <c r="J891" s="21"/>
    </row>
    <row r="892" spans="5:10" ht="15.75" customHeight="1" x14ac:dyDescent="0.2">
      <c r="E892" s="20"/>
      <c r="F892" s="21"/>
      <c r="G892" s="22"/>
      <c r="H892" s="22"/>
      <c r="I892" s="22"/>
      <c r="J892" s="21"/>
    </row>
    <row r="893" spans="5:10" ht="15.75" customHeight="1" x14ac:dyDescent="0.2">
      <c r="E893" s="20"/>
      <c r="F893" s="21"/>
      <c r="G893" s="22"/>
      <c r="H893" s="22"/>
      <c r="I893" s="22"/>
      <c r="J893" s="21"/>
    </row>
    <row r="894" spans="5:10" ht="15.75" customHeight="1" x14ac:dyDescent="0.2">
      <c r="E894" s="20"/>
      <c r="F894" s="21"/>
      <c r="G894" s="22"/>
      <c r="H894" s="22"/>
      <c r="I894" s="22"/>
      <c r="J894" s="21"/>
    </row>
    <row r="895" spans="5:10" ht="15.75" customHeight="1" x14ac:dyDescent="0.2">
      <c r="E895" s="20"/>
      <c r="F895" s="21"/>
      <c r="G895" s="22"/>
      <c r="H895" s="22"/>
      <c r="I895" s="22"/>
      <c r="J895" s="21"/>
    </row>
    <row r="896" spans="5:10" ht="15.75" customHeight="1" x14ac:dyDescent="0.2">
      <c r="E896" s="20"/>
      <c r="F896" s="21"/>
      <c r="G896" s="22"/>
      <c r="H896" s="22"/>
      <c r="I896" s="22"/>
      <c r="J896" s="21"/>
    </row>
    <row r="897" spans="5:10" ht="15.75" customHeight="1" x14ac:dyDescent="0.2">
      <c r="E897" s="20"/>
      <c r="F897" s="21"/>
      <c r="G897" s="22"/>
      <c r="H897" s="22"/>
      <c r="I897" s="22"/>
      <c r="J897" s="21"/>
    </row>
    <row r="898" spans="5:10" ht="15.75" customHeight="1" x14ac:dyDescent="0.2">
      <c r="E898" s="20"/>
      <c r="F898" s="21"/>
      <c r="G898" s="22"/>
      <c r="H898" s="22"/>
      <c r="I898" s="22"/>
      <c r="J898" s="21"/>
    </row>
    <row r="899" spans="5:10" ht="15.75" customHeight="1" x14ac:dyDescent="0.2">
      <c r="E899" s="20"/>
      <c r="F899" s="21"/>
      <c r="G899" s="22"/>
      <c r="H899" s="22"/>
      <c r="I899" s="22"/>
      <c r="J899" s="21"/>
    </row>
    <row r="900" spans="5:10" ht="15.75" customHeight="1" x14ac:dyDescent="0.2">
      <c r="E900" s="20"/>
      <c r="F900" s="21"/>
      <c r="G900" s="22"/>
      <c r="H900" s="22"/>
      <c r="I900" s="22"/>
      <c r="J900" s="21"/>
    </row>
    <row r="901" spans="5:10" ht="15.75" customHeight="1" x14ac:dyDescent="0.2">
      <c r="E901" s="20"/>
      <c r="F901" s="21"/>
      <c r="G901" s="22"/>
      <c r="H901" s="22"/>
      <c r="I901" s="22"/>
      <c r="J901" s="21"/>
    </row>
    <row r="902" spans="5:10" ht="15.75" customHeight="1" x14ac:dyDescent="0.2">
      <c r="E902" s="20"/>
      <c r="F902" s="21"/>
      <c r="G902" s="22"/>
      <c r="H902" s="22"/>
      <c r="I902" s="22"/>
      <c r="J902" s="21"/>
    </row>
    <row r="903" spans="5:10" ht="15.75" customHeight="1" x14ac:dyDescent="0.2">
      <c r="E903" s="20"/>
      <c r="F903" s="21"/>
      <c r="G903" s="22"/>
      <c r="H903" s="22"/>
      <c r="I903" s="22"/>
      <c r="J903" s="21"/>
    </row>
    <row r="904" spans="5:10" ht="15.75" customHeight="1" x14ac:dyDescent="0.2">
      <c r="E904" s="20"/>
      <c r="F904" s="21"/>
      <c r="G904" s="22"/>
      <c r="H904" s="22"/>
      <c r="I904" s="22"/>
      <c r="J904" s="21"/>
    </row>
    <row r="905" spans="5:10" ht="15.75" customHeight="1" x14ac:dyDescent="0.2">
      <c r="E905" s="20"/>
      <c r="F905" s="21"/>
      <c r="G905" s="22"/>
      <c r="H905" s="22"/>
      <c r="I905" s="22"/>
      <c r="J905" s="21"/>
    </row>
    <row r="906" spans="5:10" ht="15.75" customHeight="1" x14ac:dyDescent="0.2">
      <c r="E906" s="20"/>
      <c r="F906" s="21"/>
      <c r="G906" s="22"/>
      <c r="H906" s="22"/>
      <c r="I906" s="22"/>
      <c r="J906" s="21"/>
    </row>
    <row r="907" spans="5:10" ht="15.75" customHeight="1" x14ac:dyDescent="0.2">
      <c r="E907" s="20"/>
      <c r="F907" s="21"/>
      <c r="G907" s="22"/>
      <c r="H907" s="22"/>
      <c r="I907" s="22"/>
      <c r="J907" s="21"/>
    </row>
    <row r="908" spans="5:10" ht="15.75" customHeight="1" x14ac:dyDescent="0.2">
      <c r="E908" s="20"/>
      <c r="F908" s="21"/>
      <c r="G908" s="22"/>
      <c r="H908" s="22"/>
      <c r="I908" s="22"/>
      <c r="J908" s="21"/>
    </row>
    <row r="909" spans="5:10" ht="15.75" customHeight="1" x14ac:dyDescent="0.2">
      <c r="E909" s="20"/>
      <c r="F909" s="21"/>
      <c r="G909" s="22"/>
      <c r="H909" s="22"/>
      <c r="I909" s="22"/>
      <c r="J909" s="21"/>
    </row>
    <row r="910" spans="5:10" ht="15.75" customHeight="1" x14ac:dyDescent="0.2">
      <c r="E910" s="20"/>
      <c r="F910" s="21"/>
      <c r="G910" s="22"/>
      <c r="H910" s="22"/>
      <c r="I910" s="22"/>
      <c r="J910" s="21"/>
    </row>
    <row r="911" spans="5:10" ht="15.75" customHeight="1" x14ac:dyDescent="0.2">
      <c r="E911" s="20"/>
      <c r="F911" s="21"/>
      <c r="G911" s="22"/>
      <c r="H911" s="22"/>
      <c r="I911" s="22"/>
      <c r="J911" s="21"/>
    </row>
    <row r="912" spans="5:10" ht="15.75" customHeight="1" x14ac:dyDescent="0.2">
      <c r="E912" s="20"/>
      <c r="F912" s="21"/>
      <c r="G912" s="22"/>
      <c r="H912" s="22"/>
      <c r="I912" s="22"/>
      <c r="J912" s="21"/>
    </row>
    <row r="913" spans="5:10" ht="15.75" customHeight="1" x14ac:dyDescent="0.2">
      <c r="E913" s="20"/>
      <c r="F913" s="21"/>
      <c r="G913" s="22"/>
      <c r="H913" s="22"/>
      <c r="I913" s="22"/>
      <c r="J913" s="21"/>
    </row>
    <row r="914" spans="5:10" ht="15.75" customHeight="1" x14ac:dyDescent="0.2">
      <c r="E914" s="20"/>
      <c r="F914" s="21"/>
      <c r="G914" s="22"/>
      <c r="H914" s="22"/>
      <c r="I914" s="22"/>
      <c r="J914" s="21"/>
    </row>
    <row r="915" spans="5:10" ht="15.75" customHeight="1" x14ac:dyDescent="0.2">
      <c r="E915" s="20"/>
      <c r="F915" s="21"/>
      <c r="G915" s="22"/>
      <c r="H915" s="22"/>
      <c r="I915" s="22"/>
      <c r="J915" s="21"/>
    </row>
    <row r="916" spans="5:10" ht="15.75" customHeight="1" x14ac:dyDescent="0.2">
      <c r="E916" s="20"/>
      <c r="F916" s="21"/>
      <c r="G916" s="22"/>
      <c r="H916" s="22"/>
      <c r="I916" s="22"/>
      <c r="J916" s="21"/>
    </row>
    <row r="917" spans="5:10" ht="15.75" customHeight="1" x14ac:dyDescent="0.2">
      <c r="E917" s="20"/>
      <c r="F917" s="21"/>
      <c r="G917" s="22"/>
      <c r="H917" s="22"/>
      <c r="I917" s="22"/>
      <c r="J917" s="21"/>
    </row>
    <row r="918" spans="5:10" ht="15.75" customHeight="1" x14ac:dyDescent="0.2">
      <c r="E918" s="20"/>
      <c r="F918" s="21"/>
      <c r="G918" s="22"/>
      <c r="H918" s="22"/>
      <c r="I918" s="22"/>
      <c r="J918" s="21"/>
    </row>
    <row r="919" spans="5:10" ht="15.75" customHeight="1" x14ac:dyDescent="0.2">
      <c r="E919" s="20"/>
      <c r="F919" s="21"/>
      <c r="G919" s="22"/>
      <c r="H919" s="22"/>
      <c r="I919" s="22"/>
      <c r="J919" s="21"/>
    </row>
    <row r="920" spans="5:10" ht="15.75" customHeight="1" x14ac:dyDescent="0.2">
      <c r="E920" s="20"/>
      <c r="F920" s="21"/>
      <c r="G920" s="22"/>
      <c r="H920" s="22"/>
      <c r="I920" s="22"/>
      <c r="J920" s="21"/>
    </row>
    <row r="921" spans="5:10" ht="15.75" customHeight="1" x14ac:dyDescent="0.2">
      <c r="E921" s="20"/>
      <c r="F921" s="21"/>
      <c r="G921" s="22"/>
      <c r="H921" s="22"/>
      <c r="I921" s="22"/>
      <c r="J921" s="21"/>
    </row>
    <row r="922" spans="5:10" ht="15.75" customHeight="1" x14ac:dyDescent="0.2">
      <c r="E922" s="20"/>
      <c r="F922" s="21"/>
      <c r="G922" s="22"/>
      <c r="H922" s="22"/>
      <c r="I922" s="22"/>
      <c r="J922" s="21"/>
    </row>
    <row r="923" spans="5:10" ht="15.75" customHeight="1" x14ac:dyDescent="0.2">
      <c r="E923" s="20"/>
      <c r="F923" s="21"/>
      <c r="G923" s="22"/>
      <c r="H923" s="22"/>
      <c r="I923" s="22"/>
      <c r="J923" s="21"/>
    </row>
    <row r="924" spans="5:10" ht="15.75" customHeight="1" x14ac:dyDescent="0.2">
      <c r="E924" s="20"/>
      <c r="F924" s="21"/>
      <c r="G924" s="22"/>
      <c r="H924" s="22"/>
      <c r="I924" s="22"/>
      <c r="J924" s="21"/>
    </row>
    <row r="925" spans="5:10" ht="15.75" customHeight="1" x14ac:dyDescent="0.2">
      <c r="E925" s="20"/>
      <c r="F925" s="21"/>
      <c r="G925" s="22"/>
      <c r="H925" s="22"/>
      <c r="I925" s="22"/>
      <c r="J925" s="21"/>
    </row>
    <row r="926" spans="5:10" ht="15.75" customHeight="1" x14ac:dyDescent="0.2">
      <c r="E926" s="20"/>
      <c r="F926" s="21"/>
      <c r="G926" s="22"/>
      <c r="H926" s="22"/>
      <c r="I926" s="22"/>
      <c r="J926" s="21"/>
    </row>
    <row r="927" spans="5:10" ht="15.75" customHeight="1" x14ac:dyDescent="0.2">
      <c r="E927" s="20"/>
      <c r="F927" s="21"/>
      <c r="G927" s="22"/>
      <c r="H927" s="22"/>
      <c r="I927" s="22"/>
      <c r="J927" s="21"/>
    </row>
    <row r="928" spans="5:10" ht="15.75" customHeight="1" x14ac:dyDescent="0.2">
      <c r="E928" s="20"/>
      <c r="F928" s="21"/>
      <c r="G928" s="22"/>
      <c r="H928" s="22"/>
      <c r="I928" s="22"/>
      <c r="J928" s="21"/>
    </row>
    <row r="929" spans="5:10" ht="15.75" customHeight="1" x14ac:dyDescent="0.2">
      <c r="E929" s="20"/>
      <c r="F929" s="21"/>
      <c r="G929" s="22"/>
      <c r="H929" s="22"/>
      <c r="I929" s="22"/>
      <c r="J929" s="21"/>
    </row>
    <row r="930" spans="5:10" ht="15.75" customHeight="1" x14ac:dyDescent="0.2">
      <c r="E930" s="20"/>
      <c r="F930" s="21"/>
      <c r="G930" s="22"/>
      <c r="H930" s="22"/>
      <c r="I930" s="22"/>
      <c r="J930" s="21"/>
    </row>
    <row r="931" spans="5:10" ht="15.75" customHeight="1" x14ac:dyDescent="0.2">
      <c r="E931" s="20"/>
      <c r="F931" s="21"/>
      <c r="G931" s="22"/>
      <c r="H931" s="22"/>
      <c r="I931" s="22"/>
      <c r="J931" s="21"/>
    </row>
    <row r="932" spans="5:10" ht="15.75" customHeight="1" x14ac:dyDescent="0.2">
      <c r="E932" s="20"/>
      <c r="F932" s="21"/>
      <c r="G932" s="22"/>
      <c r="H932" s="22"/>
      <c r="I932" s="22"/>
      <c r="J932" s="21"/>
    </row>
    <row r="933" spans="5:10" ht="15.75" customHeight="1" x14ac:dyDescent="0.2">
      <c r="E933" s="20"/>
      <c r="F933" s="21"/>
      <c r="G933" s="22"/>
      <c r="H933" s="22"/>
      <c r="I933" s="22"/>
      <c r="J933" s="21"/>
    </row>
    <row r="934" spans="5:10" ht="15.75" customHeight="1" x14ac:dyDescent="0.2">
      <c r="E934" s="20"/>
      <c r="F934" s="21"/>
      <c r="G934" s="22"/>
      <c r="H934" s="22"/>
      <c r="I934" s="22"/>
      <c r="J934" s="21"/>
    </row>
    <row r="935" spans="5:10" ht="15.75" customHeight="1" x14ac:dyDescent="0.2">
      <c r="E935" s="20"/>
      <c r="F935" s="21"/>
      <c r="G935" s="22"/>
      <c r="H935" s="22"/>
      <c r="I935" s="22"/>
      <c r="J935" s="21"/>
    </row>
    <row r="936" spans="5:10" ht="15.75" customHeight="1" x14ac:dyDescent="0.2">
      <c r="E936" s="20"/>
      <c r="F936" s="21"/>
      <c r="G936" s="22"/>
      <c r="H936" s="22"/>
      <c r="I936" s="22"/>
      <c r="J936" s="21"/>
    </row>
    <row r="937" spans="5:10" ht="15.75" customHeight="1" x14ac:dyDescent="0.2">
      <c r="E937" s="20"/>
      <c r="F937" s="21"/>
      <c r="G937" s="22"/>
      <c r="H937" s="22"/>
      <c r="I937" s="22"/>
      <c r="J937" s="21"/>
    </row>
    <row r="938" spans="5:10" ht="15.75" customHeight="1" x14ac:dyDescent="0.2">
      <c r="E938" s="20"/>
      <c r="F938" s="21"/>
      <c r="G938" s="22"/>
      <c r="H938" s="22"/>
      <c r="I938" s="22"/>
      <c r="J938" s="21"/>
    </row>
    <row r="939" spans="5:10" ht="15.75" customHeight="1" x14ac:dyDescent="0.2">
      <c r="E939" s="20"/>
      <c r="F939" s="21"/>
      <c r="G939" s="22"/>
      <c r="H939" s="22"/>
      <c r="I939" s="22"/>
      <c r="J939" s="21"/>
    </row>
    <row r="940" spans="5:10" ht="15.75" customHeight="1" x14ac:dyDescent="0.2">
      <c r="E940" s="20"/>
      <c r="F940" s="21"/>
      <c r="G940" s="22"/>
      <c r="H940" s="22"/>
      <c r="I940" s="22"/>
      <c r="J940" s="21"/>
    </row>
    <row r="941" spans="5:10" ht="15.75" customHeight="1" x14ac:dyDescent="0.2">
      <c r="E941" s="20"/>
      <c r="F941" s="21"/>
      <c r="G941" s="22"/>
      <c r="H941" s="22"/>
      <c r="I941" s="22"/>
      <c r="J941" s="21"/>
    </row>
    <row r="942" spans="5:10" ht="15.75" customHeight="1" x14ac:dyDescent="0.2">
      <c r="E942" s="20"/>
      <c r="F942" s="21"/>
      <c r="G942" s="22"/>
      <c r="H942" s="22"/>
      <c r="I942" s="22"/>
      <c r="J942" s="21"/>
    </row>
    <row r="943" spans="5:10" ht="15.75" customHeight="1" x14ac:dyDescent="0.2">
      <c r="E943" s="20"/>
      <c r="F943" s="21"/>
      <c r="G943" s="22"/>
      <c r="H943" s="22"/>
      <c r="I943" s="22"/>
      <c r="J943" s="21"/>
    </row>
    <row r="944" spans="5:10" ht="15.75" customHeight="1" x14ac:dyDescent="0.2">
      <c r="E944" s="20"/>
      <c r="F944" s="21"/>
      <c r="G944" s="22"/>
      <c r="H944" s="22"/>
      <c r="I944" s="22"/>
      <c r="J944" s="21"/>
    </row>
    <row r="945" spans="5:10" ht="15.75" customHeight="1" x14ac:dyDescent="0.2">
      <c r="E945" s="20"/>
      <c r="F945" s="21"/>
      <c r="G945" s="22"/>
      <c r="H945" s="22"/>
      <c r="I945" s="22"/>
      <c r="J945" s="21"/>
    </row>
    <row r="946" spans="5:10" ht="15.75" customHeight="1" x14ac:dyDescent="0.2">
      <c r="E946" s="20"/>
      <c r="F946" s="21"/>
      <c r="G946" s="22"/>
      <c r="H946" s="22"/>
      <c r="I946" s="22"/>
      <c r="J946" s="21"/>
    </row>
    <row r="947" spans="5:10" ht="15.75" customHeight="1" x14ac:dyDescent="0.2">
      <c r="E947" s="20"/>
      <c r="F947" s="21"/>
      <c r="G947" s="22"/>
      <c r="H947" s="22"/>
      <c r="I947" s="22"/>
      <c r="J947" s="21"/>
    </row>
    <row r="948" spans="5:10" ht="15.75" customHeight="1" x14ac:dyDescent="0.2">
      <c r="E948" s="20"/>
      <c r="F948" s="21"/>
      <c r="G948" s="22"/>
      <c r="H948" s="22"/>
      <c r="I948" s="22"/>
      <c r="J948" s="21"/>
    </row>
    <row r="949" spans="5:10" ht="15.75" customHeight="1" x14ac:dyDescent="0.2">
      <c r="E949" s="20"/>
      <c r="F949" s="21"/>
      <c r="G949" s="22"/>
      <c r="H949" s="22"/>
      <c r="I949" s="22"/>
      <c r="J949" s="21"/>
    </row>
    <row r="950" spans="5:10" ht="15.75" customHeight="1" x14ac:dyDescent="0.2">
      <c r="E950" s="20"/>
      <c r="F950" s="21"/>
      <c r="G950" s="22"/>
      <c r="H950" s="22"/>
      <c r="I950" s="22"/>
      <c r="J950" s="21"/>
    </row>
    <row r="951" spans="5:10" ht="15.75" customHeight="1" x14ac:dyDescent="0.2">
      <c r="E951" s="20"/>
      <c r="F951" s="21"/>
      <c r="G951" s="22"/>
      <c r="H951" s="22"/>
      <c r="I951" s="22"/>
      <c r="J951" s="21"/>
    </row>
    <row r="952" spans="5:10" ht="15.75" customHeight="1" x14ac:dyDescent="0.2">
      <c r="E952" s="20"/>
      <c r="F952" s="21"/>
      <c r="G952" s="22"/>
      <c r="H952" s="22"/>
      <c r="I952" s="22"/>
      <c r="J952" s="21"/>
    </row>
    <row r="953" spans="5:10" ht="15.75" customHeight="1" x14ac:dyDescent="0.2">
      <c r="E953" s="20"/>
      <c r="F953" s="21"/>
      <c r="G953" s="22"/>
      <c r="H953" s="22"/>
      <c r="I953" s="22"/>
      <c r="J953" s="21"/>
    </row>
    <row r="954" spans="5:10" ht="15.75" customHeight="1" x14ac:dyDescent="0.2">
      <c r="E954" s="20"/>
      <c r="F954" s="21"/>
      <c r="G954" s="22"/>
      <c r="H954" s="22"/>
      <c r="I954" s="22"/>
      <c r="J954" s="21"/>
    </row>
    <row r="955" spans="5:10" ht="15.75" customHeight="1" x14ac:dyDescent="0.2">
      <c r="E955" s="20"/>
      <c r="F955" s="21"/>
      <c r="G955" s="22"/>
      <c r="H955" s="22"/>
      <c r="I955" s="22"/>
      <c r="J955" s="21"/>
    </row>
    <row r="956" spans="5:10" ht="15.75" customHeight="1" x14ac:dyDescent="0.2">
      <c r="E956" s="20"/>
      <c r="F956" s="21"/>
      <c r="G956" s="22"/>
      <c r="H956" s="22"/>
      <c r="I956" s="22"/>
      <c r="J956" s="21"/>
    </row>
    <row r="957" spans="5:10" ht="15.75" customHeight="1" x14ac:dyDescent="0.2">
      <c r="E957" s="20"/>
      <c r="F957" s="21"/>
      <c r="G957" s="22"/>
      <c r="H957" s="22"/>
      <c r="I957" s="22"/>
      <c r="J957" s="21"/>
    </row>
    <row r="958" spans="5:10" ht="15.75" customHeight="1" x14ac:dyDescent="0.2">
      <c r="E958" s="20"/>
      <c r="F958" s="21"/>
      <c r="G958" s="22"/>
      <c r="H958" s="22"/>
      <c r="I958" s="22"/>
      <c r="J958" s="21"/>
    </row>
    <row r="959" spans="5:10" ht="15.75" customHeight="1" x14ac:dyDescent="0.2">
      <c r="E959" s="20"/>
      <c r="F959" s="21"/>
      <c r="G959" s="22"/>
      <c r="H959" s="22"/>
      <c r="I959" s="22"/>
      <c r="J959" s="21"/>
    </row>
    <row r="960" spans="5:10" ht="15.75" customHeight="1" x14ac:dyDescent="0.2">
      <c r="E960" s="20"/>
      <c r="F960" s="21"/>
      <c r="G960" s="22"/>
      <c r="H960" s="22"/>
      <c r="I960" s="22"/>
      <c r="J960" s="21"/>
    </row>
    <row r="961" spans="5:10" ht="15.75" customHeight="1" x14ac:dyDescent="0.2">
      <c r="E961" s="20"/>
      <c r="F961" s="21"/>
      <c r="G961" s="22"/>
      <c r="H961" s="22"/>
      <c r="I961" s="22"/>
      <c r="J961" s="21"/>
    </row>
    <row r="962" spans="5:10" ht="15.75" customHeight="1" x14ac:dyDescent="0.2">
      <c r="E962" s="20"/>
      <c r="F962" s="21"/>
      <c r="G962" s="22"/>
      <c r="H962" s="22"/>
      <c r="I962" s="22"/>
      <c r="J962" s="21"/>
    </row>
    <row r="963" spans="5:10" ht="15.75" customHeight="1" x14ac:dyDescent="0.2">
      <c r="E963" s="20"/>
      <c r="F963" s="21"/>
      <c r="G963" s="22"/>
      <c r="H963" s="22"/>
      <c r="I963" s="22"/>
      <c r="J963" s="21"/>
    </row>
    <row r="964" spans="5:10" ht="15.75" customHeight="1" x14ac:dyDescent="0.2">
      <c r="E964" s="20"/>
      <c r="F964" s="21"/>
      <c r="G964" s="22"/>
      <c r="H964" s="22"/>
      <c r="I964" s="22"/>
      <c r="J964" s="21"/>
    </row>
    <row r="965" spans="5:10" ht="15.75" customHeight="1" x14ac:dyDescent="0.2">
      <c r="E965" s="20"/>
      <c r="F965" s="21"/>
      <c r="G965" s="22"/>
      <c r="H965" s="22"/>
      <c r="I965" s="22"/>
      <c r="J965" s="21"/>
    </row>
    <row r="966" spans="5:10" ht="15.75" customHeight="1" x14ac:dyDescent="0.2">
      <c r="E966" s="20"/>
      <c r="F966" s="21"/>
      <c r="G966" s="22"/>
      <c r="H966" s="22"/>
      <c r="I966" s="22"/>
      <c r="J966" s="21"/>
    </row>
    <row r="967" spans="5:10" ht="15.75" customHeight="1" x14ac:dyDescent="0.2">
      <c r="E967" s="20"/>
      <c r="F967" s="21"/>
      <c r="G967" s="22"/>
      <c r="H967" s="22"/>
      <c r="I967" s="22"/>
      <c r="J967" s="21"/>
    </row>
    <row r="968" spans="5:10" ht="15.75" customHeight="1" x14ac:dyDescent="0.2">
      <c r="E968" s="20"/>
      <c r="F968" s="21"/>
      <c r="G968" s="22"/>
      <c r="H968" s="22"/>
      <c r="I968" s="22"/>
      <c r="J968" s="21"/>
    </row>
    <row r="969" spans="5:10" ht="15.75" customHeight="1" x14ac:dyDescent="0.2">
      <c r="E969" s="20"/>
      <c r="F969" s="21"/>
      <c r="G969" s="22"/>
      <c r="H969" s="22"/>
      <c r="I969" s="22"/>
      <c r="J969" s="21"/>
    </row>
    <row r="970" spans="5:10" ht="15.75" customHeight="1" x14ac:dyDescent="0.2">
      <c r="E970" s="20"/>
      <c r="F970" s="21"/>
      <c r="G970" s="22"/>
      <c r="H970" s="22"/>
      <c r="I970" s="22"/>
      <c r="J970" s="21"/>
    </row>
    <row r="971" spans="5:10" ht="15.75" customHeight="1" x14ac:dyDescent="0.2">
      <c r="E971" s="20"/>
      <c r="F971" s="21"/>
      <c r="G971" s="22"/>
      <c r="H971" s="22"/>
      <c r="I971" s="22"/>
      <c r="J971" s="21"/>
    </row>
    <row r="972" spans="5:10" ht="15.75" customHeight="1" x14ac:dyDescent="0.2">
      <c r="E972" s="20"/>
      <c r="F972" s="21"/>
      <c r="G972" s="22"/>
      <c r="H972" s="22"/>
      <c r="I972" s="22"/>
      <c r="J972" s="21"/>
    </row>
    <row r="973" spans="5:10" ht="15.75" customHeight="1" x14ac:dyDescent="0.2">
      <c r="E973" s="20"/>
      <c r="F973" s="21"/>
      <c r="G973" s="22"/>
      <c r="H973" s="22"/>
      <c r="I973" s="22"/>
      <c r="J973" s="21"/>
    </row>
    <row r="974" spans="5:10" ht="15.75" customHeight="1" x14ac:dyDescent="0.2">
      <c r="E974" s="20"/>
      <c r="F974" s="21"/>
      <c r="G974" s="22"/>
      <c r="H974" s="22"/>
      <c r="I974" s="22"/>
      <c r="J974" s="21"/>
    </row>
    <row r="975" spans="5:10" ht="15.75" customHeight="1" x14ac:dyDescent="0.2">
      <c r="E975" s="20"/>
      <c r="F975" s="21"/>
      <c r="G975" s="22"/>
      <c r="H975" s="22"/>
      <c r="I975" s="22"/>
      <c r="J975" s="21"/>
    </row>
    <row r="976" spans="5:10" ht="15.75" customHeight="1" x14ac:dyDescent="0.2">
      <c r="E976" s="20"/>
      <c r="F976" s="21"/>
      <c r="G976" s="22"/>
      <c r="H976" s="22"/>
      <c r="I976" s="22"/>
      <c r="J976" s="21"/>
    </row>
    <row r="977" spans="5:10" ht="15.75" customHeight="1" x14ac:dyDescent="0.2">
      <c r="E977" s="20"/>
      <c r="F977" s="21"/>
      <c r="G977" s="22"/>
      <c r="H977" s="22"/>
      <c r="I977" s="22"/>
      <c r="J977" s="21"/>
    </row>
    <row r="978" spans="5:10" ht="15.75" customHeight="1" x14ac:dyDescent="0.2">
      <c r="E978" s="20"/>
      <c r="F978" s="21"/>
      <c r="G978" s="22"/>
      <c r="H978" s="22"/>
      <c r="I978" s="22"/>
      <c r="J978" s="21"/>
    </row>
    <row r="979" spans="5:10" ht="15.75" customHeight="1" x14ac:dyDescent="0.2">
      <c r="E979" s="20"/>
      <c r="F979" s="21"/>
      <c r="G979" s="22"/>
      <c r="H979" s="22"/>
      <c r="I979" s="22"/>
      <c r="J979" s="21"/>
    </row>
    <row r="980" spans="5:10" ht="15.75" customHeight="1" x14ac:dyDescent="0.2">
      <c r="E980" s="20"/>
      <c r="F980" s="21"/>
      <c r="G980" s="22"/>
      <c r="H980" s="22"/>
      <c r="I980" s="22"/>
      <c r="J980" s="21"/>
    </row>
    <row r="981" spans="5:10" ht="15.75" customHeight="1" x14ac:dyDescent="0.2">
      <c r="E981" s="20"/>
      <c r="F981" s="21"/>
      <c r="G981" s="22"/>
      <c r="H981" s="22"/>
      <c r="I981" s="22"/>
      <c r="J981" s="21"/>
    </row>
    <row r="982" spans="5:10" ht="15.75" customHeight="1" x14ac:dyDescent="0.2">
      <c r="E982" s="20"/>
      <c r="F982" s="21"/>
      <c r="G982" s="22"/>
      <c r="H982" s="22"/>
      <c r="I982" s="22"/>
      <c r="J982" s="21"/>
    </row>
    <row r="983" spans="5:10" ht="15.75" customHeight="1" x14ac:dyDescent="0.2">
      <c r="E983" s="20"/>
      <c r="F983" s="21"/>
      <c r="G983" s="22"/>
      <c r="H983" s="22"/>
      <c r="I983" s="22"/>
      <c r="J983" s="21"/>
    </row>
    <row r="984" spans="5:10" ht="15.75" customHeight="1" x14ac:dyDescent="0.2">
      <c r="E984" s="20"/>
      <c r="F984" s="21"/>
      <c r="G984" s="22"/>
      <c r="H984" s="22"/>
      <c r="I984" s="22"/>
      <c r="J984" s="21"/>
    </row>
    <row r="985" spans="5:10" ht="15.75" customHeight="1" x14ac:dyDescent="0.2">
      <c r="E985" s="20"/>
      <c r="F985" s="21"/>
      <c r="G985" s="22"/>
      <c r="H985" s="22"/>
      <c r="I985" s="22"/>
      <c r="J985" s="21"/>
    </row>
    <row r="986" spans="5:10" ht="15.75" customHeight="1" x14ac:dyDescent="0.2">
      <c r="E986" s="20"/>
      <c r="F986" s="21"/>
      <c r="G986" s="22"/>
      <c r="H986" s="22"/>
      <c r="I986" s="22"/>
      <c r="J986" s="21"/>
    </row>
    <row r="987" spans="5:10" ht="15.75" customHeight="1" x14ac:dyDescent="0.2">
      <c r="E987" s="20"/>
      <c r="F987" s="21"/>
      <c r="G987" s="22"/>
      <c r="H987" s="22"/>
      <c r="I987" s="22"/>
      <c r="J987" s="21"/>
    </row>
    <row r="988" spans="5:10" ht="15.75" customHeight="1" x14ac:dyDescent="0.2">
      <c r="E988" s="20"/>
      <c r="F988" s="21"/>
      <c r="G988" s="22"/>
      <c r="H988" s="22"/>
      <c r="I988" s="22"/>
      <c r="J988" s="21"/>
    </row>
    <row r="989" spans="5:10" ht="15.75" customHeight="1" x14ac:dyDescent="0.2">
      <c r="E989" s="20"/>
      <c r="F989" s="21"/>
      <c r="G989" s="22"/>
      <c r="H989" s="22"/>
      <c r="I989" s="22"/>
      <c r="J989" s="21"/>
    </row>
    <row r="990" spans="5:10" ht="15.75" customHeight="1" x14ac:dyDescent="0.2">
      <c r="E990" s="20"/>
      <c r="F990" s="21"/>
      <c r="G990" s="22"/>
      <c r="H990" s="22"/>
      <c r="I990" s="22"/>
      <c r="J990" s="21"/>
    </row>
    <row r="991" spans="5:10" ht="15.75" customHeight="1" x14ac:dyDescent="0.2">
      <c r="E991" s="20"/>
      <c r="F991" s="21"/>
      <c r="G991" s="22"/>
      <c r="H991" s="22"/>
      <c r="I991" s="22"/>
      <c r="J991" s="21"/>
    </row>
    <row r="992" spans="5:10" ht="15.75" customHeight="1" x14ac:dyDescent="0.2">
      <c r="E992" s="20"/>
      <c r="F992" s="21"/>
      <c r="G992" s="22"/>
      <c r="H992" s="22"/>
      <c r="I992" s="22"/>
      <c r="J992" s="21"/>
    </row>
    <row r="993" spans="5:10" ht="15.75" customHeight="1" x14ac:dyDescent="0.2">
      <c r="E993" s="20"/>
      <c r="F993" s="21"/>
      <c r="G993" s="22"/>
      <c r="H993" s="22"/>
      <c r="I993" s="22"/>
      <c r="J993" s="21"/>
    </row>
    <row r="994" spans="5:10" ht="15.75" customHeight="1" x14ac:dyDescent="0.2">
      <c r="E994" s="20"/>
      <c r="F994" s="21"/>
      <c r="G994" s="22"/>
      <c r="H994" s="22"/>
      <c r="I994" s="22"/>
      <c r="J994" s="21"/>
    </row>
    <row r="995" spans="5:10" ht="15.75" customHeight="1" x14ac:dyDescent="0.2">
      <c r="E995" s="20"/>
      <c r="F995" s="21"/>
      <c r="G995" s="22"/>
      <c r="H995" s="22"/>
      <c r="I995" s="22"/>
      <c r="J995" s="21"/>
    </row>
    <row r="996" spans="5:10" ht="15.75" customHeight="1" x14ac:dyDescent="0.2">
      <c r="E996" s="20"/>
      <c r="F996" s="21"/>
      <c r="G996" s="22"/>
      <c r="H996" s="22"/>
      <c r="I996" s="22"/>
      <c r="J996" s="21"/>
    </row>
    <row r="997" spans="5:10" ht="15.75" customHeight="1" x14ac:dyDescent="0.2">
      <c r="E997" s="20"/>
      <c r="F997" s="21"/>
      <c r="G997" s="22"/>
      <c r="H997" s="22"/>
      <c r="I997" s="22"/>
      <c r="J997" s="21"/>
    </row>
    <row r="998" spans="5:10" ht="15.75" customHeight="1" x14ac:dyDescent="0.2">
      <c r="E998" s="20"/>
      <c r="F998" s="21"/>
      <c r="G998" s="22"/>
      <c r="H998" s="22"/>
      <c r="I998" s="22"/>
      <c r="J998" s="21"/>
    </row>
    <row r="999" spans="5:10" ht="15.75" customHeight="1" x14ac:dyDescent="0.2">
      <c r="E999" s="20"/>
      <c r="F999" s="21"/>
      <c r="G999" s="22"/>
      <c r="H999" s="22"/>
      <c r="I999" s="22"/>
      <c r="J999" s="21"/>
    </row>
    <row r="1000" spans="5:10" ht="15.75" customHeight="1" x14ac:dyDescent="0.2">
      <c r="E1000" s="20"/>
      <c r="F1000" s="21"/>
      <c r="G1000" s="22"/>
      <c r="H1000" s="22"/>
      <c r="I1000" s="22"/>
      <c r="J1000" s="21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00"/>
  <sheetViews>
    <sheetView workbookViewId="0">
      <pane ySplit="1" topLeftCell="A25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1.6640625" customWidth="1"/>
    <col min="2" max="2" width="35.6640625" customWidth="1"/>
    <col min="3" max="3" width="11.5" customWidth="1"/>
    <col min="4" max="4" width="11.33203125" customWidth="1"/>
    <col min="5" max="5" width="62.5" hidden="1" customWidth="1"/>
    <col min="6" max="6" width="8.6640625" customWidth="1"/>
    <col min="7" max="9" width="8.83203125" customWidth="1"/>
    <col min="10" max="10" width="13" customWidth="1"/>
    <col min="11" max="11" width="29" customWidth="1"/>
    <col min="12" max="12" width="13.83203125" customWidth="1"/>
    <col min="13" max="13" width="16.1640625" customWidth="1"/>
    <col min="14" max="14" width="30.1640625" customWidth="1"/>
    <col min="15" max="15" width="10.1640625" customWidth="1"/>
    <col min="16" max="16" width="15.5" customWidth="1"/>
    <col min="17" max="26" width="9.1640625" customWidth="1"/>
  </cols>
  <sheetData>
    <row r="1" spans="1:15" ht="15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3</v>
      </c>
      <c r="N1" s="7" t="s">
        <v>10</v>
      </c>
      <c r="O1" s="2"/>
    </row>
    <row r="2" spans="1:15" ht="15.75" customHeight="1" x14ac:dyDescent="0.2">
      <c r="A2" s="2" t="s">
        <v>238</v>
      </c>
      <c r="B2" s="2" t="s">
        <v>239</v>
      </c>
      <c r="C2" s="8">
        <v>42184</v>
      </c>
      <c r="D2" s="8">
        <v>45296</v>
      </c>
      <c r="E2" s="2" t="s">
        <v>14</v>
      </c>
      <c r="F2" s="10"/>
      <c r="G2" s="10"/>
      <c r="H2" s="10"/>
      <c r="I2" s="10"/>
      <c r="J2" s="11"/>
      <c r="K2" s="8"/>
      <c r="L2" s="8"/>
      <c r="M2" s="8"/>
      <c r="N2" s="8"/>
      <c r="O2" s="2"/>
    </row>
    <row r="3" spans="1:15" ht="15.75" customHeight="1" x14ac:dyDescent="0.2">
      <c r="A3" s="2" t="s">
        <v>240</v>
      </c>
      <c r="B3" s="2" t="s">
        <v>241</v>
      </c>
      <c r="C3" s="8">
        <v>44300</v>
      </c>
      <c r="D3" s="8">
        <v>45299</v>
      </c>
      <c r="E3" s="2" t="s">
        <v>103</v>
      </c>
      <c r="F3" s="10"/>
      <c r="G3" s="10">
        <v>1</v>
      </c>
      <c r="H3" s="10"/>
      <c r="I3" s="10"/>
      <c r="J3" s="11"/>
      <c r="K3" s="8" t="s">
        <v>15</v>
      </c>
      <c r="L3" s="8"/>
      <c r="M3" s="8"/>
      <c r="N3" s="8"/>
      <c r="O3" s="2"/>
    </row>
    <row r="4" spans="1:15" ht="15.75" customHeight="1" x14ac:dyDescent="0.2">
      <c r="A4" s="2" t="s">
        <v>242</v>
      </c>
      <c r="B4" s="2" t="s">
        <v>243</v>
      </c>
      <c r="C4" s="8">
        <v>43841</v>
      </c>
      <c r="D4" s="8">
        <v>45299</v>
      </c>
      <c r="E4" s="2" t="s">
        <v>27</v>
      </c>
      <c r="F4" s="10">
        <v>1</v>
      </c>
      <c r="G4" s="10"/>
      <c r="H4" s="10"/>
      <c r="I4" s="10"/>
      <c r="J4" s="11"/>
      <c r="K4" s="8" t="s">
        <v>34</v>
      </c>
      <c r="L4" s="8" t="s">
        <v>5</v>
      </c>
      <c r="M4" s="8">
        <v>44364</v>
      </c>
      <c r="N4" s="8" t="s">
        <v>34</v>
      </c>
      <c r="O4" s="2"/>
    </row>
    <row r="5" spans="1:15" ht="15.75" customHeight="1" x14ac:dyDescent="0.2">
      <c r="A5" s="2" t="s">
        <v>244</v>
      </c>
      <c r="B5" s="2" t="s">
        <v>245</v>
      </c>
      <c r="C5" s="8">
        <v>44628</v>
      </c>
      <c r="D5" s="8">
        <v>45299</v>
      </c>
      <c r="E5" s="2" t="s">
        <v>14</v>
      </c>
      <c r="F5" s="10"/>
      <c r="G5" s="10">
        <v>1</v>
      </c>
      <c r="H5" s="10"/>
      <c r="I5" s="10"/>
      <c r="J5" s="11"/>
      <c r="K5" s="8" t="s">
        <v>34</v>
      </c>
      <c r="L5" s="8"/>
      <c r="M5" s="8"/>
      <c r="N5" s="8"/>
      <c r="O5" s="2"/>
    </row>
    <row r="6" spans="1:15" ht="15.75" customHeight="1" x14ac:dyDescent="0.2">
      <c r="A6" s="2" t="s">
        <v>246</v>
      </c>
      <c r="B6" s="2" t="s">
        <v>247</v>
      </c>
      <c r="C6" s="8">
        <v>44765</v>
      </c>
      <c r="D6" s="8">
        <v>45301</v>
      </c>
      <c r="E6" s="2" t="s">
        <v>248</v>
      </c>
      <c r="F6" s="10"/>
      <c r="G6" s="10"/>
      <c r="H6" s="10"/>
      <c r="I6" s="10"/>
      <c r="J6" s="11"/>
      <c r="K6" s="8"/>
      <c r="L6" s="8"/>
      <c r="M6" s="8"/>
      <c r="N6" s="8"/>
      <c r="O6" s="2"/>
    </row>
    <row r="7" spans="1:15" ht="15.75" customHeight="1" x14ac:dyDescent="0.2">
      <c r="A7" s="2" t="s">
        <v>249</v>
      </c>
      <c r="B7" s="2" t="s">
        <v>250</v>
      </c>
      <c r="C7" s="8">
        <v>43261</v>
      </c>
      <c r="D7" s="8">
        <v>45301</v>
      </c>
      <c r="E7" s="24" t="s">
        <v>251</v>
      </c>
      <c r="F7" s="10"/>
      <c r="G7" s="10"/>
      <c r="H7" s="10"/>
      <c r="I7" s="10"/>
      <c r="J7" s="11"/>
      <c r="K7" s="8"/>
      <c r="L7" s="8"/>
      <c r="M7" s="8"/>
      <c r="N7" s="8"/>
      <c r="O7" s="2"/>
    </row>
    <row r="8" spans="1:15" ht="15.75" customHeight="1" x14ac:dyDescent="0.2">
      <c r="A8" s="2" t="s">
        <v>252</v>
      </c>
      <c r="B8" s="2" t="s">
        <v>253</v>
      </c>
      <c r="C8" s="8">
        <v>44683</v>
      </c>
      <c r="D8" s="8">
        <v>45301</v>
      </c>
      <c r="E8" s="2" t="s">
        <v>27</v>
      </c>
      <c r="F8" s="10">
        <v>1</v>
      </c>
      <c r="G8" s="10"/>
      <c r="H8" s="10"/>
      <c r="I8" s="10"/>
      <c r="J8" s="11"/>
      <c r="K8" s="8" t="s">
        <v>60</v>
      </c>
      <c r="L8" s="8"/>
      <c r="M8" s="8"/>
      <c r="N8" s="8"/>
      <c r="O8" s="2"/>
    </row>
    <row r="9" spans="1:15" ht="15.75" customHeight="1" x14ac:dyDescent="0.2">
      <c r="A9" s="2" t="s">
        <v>254</v>
      </c>
      <c r="B9" s="2" t="s">
        <v>255</v>
      </c>
      <c r="C9" s="8">
        <v>44683</v>
      </c>
      <c r="D9" s="8">
        <v>45301</v>
      </c>
      <c r="E9" s="2" t="s">
        <v>14</v>
      </c>
      <c r="F9" s="10"/>
      <c r="G9" s="10"/>
      <c r="H9" s="10">
        <v>1</v>
      </c>
      <c r="I9" s="10"/>
      <c r="J9" s="11"/>
      <c r="K9" s="8" t="s">
        <v>60</v>
      </c>
      <c r="L9" s="8"/>
      <c r="M9" s="8"/>
      <c r="N9" s="8"/>
      <c r="O9" s="2"/>
    </row>
    <row r="10" spans="1:15" ht="15.75" customHeight="1" x14ac:dyDescent="0.2">
      <c r="A10" s="2" t="s">
        <v>256</v>
      </c>
      <c r="B10" s="2" t="s">
        <v>257</v>
      </c>
      <c r="C10" s="8">
        <v>42285</v>
      </c>
      <c r="D10" s="8">
        <v>45301</v>
      </c>
      <c r="E10" s="2" t="s">
        <v>133</v>
      </c>
      <c r="F10" s="10"/>
      <c r="G10" s="10"/>
      <c r="H10" s="10"/>
      <c r="I10" s="10"/>
      <c r="J10" s="11"/>
      <c r="K10" s="8"/>
      <c r="L10" s="8"/>
      <c r="M10" s="8"/>
      <c r="N10" s="8"/>
      <c r="O10" s="2"/>
    </row>
    <row r="11" spans="1:15" ht="15.75" customHeight="1" x14ac:dyDescent="0.2">
      <c r="A11" s="2" t="s">
        <v>258</v>
      </c>
      <c r="B11" s="2" t="s">
        <v>259</v>
      </c>
      <c r="C11" s="8">
        <v>44754</v>
      </c>
      <c r="D11" s="8">
        <v>45303</v>
      </c>
      <c r="E11" s="24" t="s">
        <v>260</v>
      </c>
      <c r="F11" s="10">
        <v>1</v>
      </c>
      <c r="G11" s="10"/>
      <c r="H11" s="10"/>
      <c r="I11" s="10"/>
      <c r="J11" s="11"/>
      <c r="K11" s="8" t="s">
        <v>15</v>
      </c>
      <c r="L11" s="8"/>
      <c r="M11" s="8"/>
      <c r="N11" s="8"/>
      <c r="O11" s="2"/>
    </row>
    <row r="12" spans="1:15" ht="15.75" customHeight="1" x14ac:dyDescent="0.2">
      <c r="A12" s="2" t="s">
        <v>151</v>
      </c>
      <c r="B12" s="2" t="s">
        <v>152</v>
      </c>
      <c r="C12" s="8">
        <v>44099</v>
      </c>
      <c r="D12" s="8">
        <v>45303</v>
      </c>
      <c r="E12" s="2" t="s">
        <v>27</v>
      </c>
      <c r="F12" s="10"/>
      <c r="G12" s="10"/>
      <c r="H12" s="10"/>
      <c r="I12" s="10"/>
      <c r="J12" s="11"/>
      <c r="K12" s="8"/>
      <c r="L12" s="8"/>
      <c r="M12" s="8"/>
      <c r="N12" s="8"/>
      <c r="O12" s="2"/>
    </row>
    <row r="13" spans="1:15" ht="15.75" customHeight="1" x14ac:dyDescent="0.2">
      <c r="A13" s="2" t="s">
        <v>261</v>
      </c>
      <c r="B13" s="2" t="s">
        <v>262</v>
      </c>
      <c r="C13" s="8">
        <v>44315</v>
      </c>
      <c r="D13" s="8">
        <v>45306</v>
      </c>
      <c r="E13" s="2" t="s">
        <v>19</v>
      </c>
      <c r="F13" s="10">
        <v>1</v>
      </c>
      <c r="G13" s="10"/>
      <c r="H13" s="10"/>
      <c r="I13" s="10"/>
      <c r="J13" s="11"/>
      <c r="K13" s="8" t="s">
        <v>263</v>
      </c>
      <c r="L13" s="8"/>
      <c r="M13" s="8"/>
      <c r="N13" s="8"/>
      <c r="O13" s="2"/>
    </row>
    <row r="14" spans="1:15" ht="15.75" customHeight="1" x14ac:dyDescent="0.2">
      <c r="A14" s="2" t="s">
        <v>264</v>
      </c>
      <c r="B14" s="2" t="s">
        <v>265</v>
      </c>
      <c r="C14" s="8">
        <v>43648</v>
      </c>
      <c r="D14" s="8">
        <v>45307</v>
      </c>
      <c r="E14" s="2" t="s">
        <v>14</v>
      </c>
      <c r="F14" s="10"/>
      <c r="G14" s="10"/>
      <c r="H14" s="10"/>
      <c r="I14" s="10">
        <v>1</v>
      </c>
      <c r="J14" s="11"/>
      <c r="K14" s="8" t="s">
        <v>34</v>
      </c>
      <c r="L14" s="8" t="s">
        <v>6</v>
      </c>
      <c r="M14" s="8">
        <v>44056</v>
      </c>
      <c r="N14" s="8" t="s">
        <v>34</v>
      </c>
      <c r="O14" s="2"/>
    </row>
    <row r="15" spans="1:15" ht="15.75" customHeight="1" x14ac:dyDescent="0.2">
      <c r="A15" s="2" t="s">
        <v>266</v>
      </c>
      <c r="B15" s="2" t="s">
        <v>267</v>
      </c>
      <c r="C15" s="8">
        <v>44683</v>
      </c>
      <c r="D15" s="8">
        <v>45307</v>
      </c>
      <c r="E15" s="2" t="s">
        <v>27</v>
      </c>
      <c r="F15" s="10">
        <v>1</v>
      </c>
      <c r="G15" s="10"/>
      <c r="H15" s="10"/>
      <c r="I15" s="10"/>
      <c r="J15" s="11"/>
      <c r="K15" s="8" t="s">
        <v>79</v>
      </c>
      <c r="L15" s="8"/>
      <c r="M15" s="8"/>
      <c r="N15" s="8"/>
      <c r="O15" s="2"/>
    </row>
    <row r="16" spans="1:15" ht="15.75" customHeight="1" x14ac:dyDescent="0.2">
      <c r="A16" s="2" t="s">
        <v>268</v>
      </c>
      <c r="B16" s="2" t="s">
        <v>269</v>
      </c>
      <c r="C16" s="8">
        <v>44683</v>
      </c>
      <c r="D16" s="8">
        <v>45309</v>
      </c>
      <c r="E16" s="2" t="s">
        <v>14</v>
      </c>
      <c r="F16" s="10"/>
      <c r="G16" s="10"/>
      <c r="H16" s="10">
        <v>1</v>
      </c>
      <c r="I16" s="10"/>
      <c r="J16" s="11"/>
      <c r="K16" s="8" t="s">
        <v>158</v>
      </c>
      <c r="L16" s="8"/>
      <c r="M16" s="8"/>
      <c r="N16" s="8"/>
      <c r="O16" s="2"/>
    </row>
    <row r="17" spans="1:15" ht="15.75" customHeight="1" x14ac:dyDescent="0.2">
      <c r="A17" s="2" t="s">
        <v>270</v>
      </c>
      <c r="B17" s="2" t="s">
        <v>271</v>
      </c>
      <c r="C17" s="8">
        <v>44787</v>
      </c>
      <c r="D17" s="8">
        <v>45313</v>
      </c>
      <c r="E17" s="2" t="s">
        <v>14</v>
      </c>
      <c r="F17" s="10"/>
      <c r="G17" s="10">
        <v>1</v>
      </c>
      <c r="H17" s="10"/>
      <c r="I17" s="10"/>
      <c r="J17" s="11"/>
      <c r="K17" s="8" t="s">
        <v>15</v>
      </c>
      <c r="L17" s="8"/>
      <c r="M17" s="8"/>
      <c r="N17" s="8"/>
      <c r="O17" s="2"/>
    </row>
    <row r="18" spans="1:15" ht="15.75" customHeight="1" x14ac:dyDescent="0.2">
      <c r="A18" s="2" t="s">
        <v>272</v>
      </c>
      <c r="B18" s="2" t="s">
        <v>273</v>
      </c>
      <c r="C18" s="8">
        <v>43925</v>
      </c>
      <c r="D18" s="8">
        <v>45317</v>
      </c>
      <c r="E18" s="2" t="s">
        <v>14</v>
      </c>
      <c r="F18" s="10"/>
      <c r="G18" s="10"/>
      <c r="H18" s="10"/>
      <c r="I18" s="10"/>
      <c r="J18" s="11"/>
      <c r="K18" s="8"/>
      <c r="L18" s="8"/>
      <c r="M18" s="8"/>
      <c r="N18" s="8"/>
      <c r="O18" s="2"/>
    </row>
    <row r="19" spans="1:15" ht="15.75" customHeight="1" x14ac:dyDescent="0.2">
      <c r="A19" s="2" t="s">
        <v>274</v>
      </c>
      <c r="B19" s="2" t="s">
        <v>275</v>
      </c>
      <c r="C19" s="8">
        <v>44569</v>
      </c>
      <c r="D19" s="8">
        <v>45317</v>
      </c>
      <c r="E19" s="2" t="s">
        <v>14</v>
      </c>
      <c r="F19" s="10"/>
      <c r="G19" s="10">
        <v>1</v>
      </c>
      <c r="H19" s="10"/>
      <c r="I19" s="10"/>
      <c r="J19" s="11"/>
      <c r="K19" s="8" t="s">
        <v>16</v>
      </c>
      <c r="L19" s="8"/>
      <c r="M19" s="8"/>
      <c r="N19" s="8"/>
      <c r="O19" s="2"/>
    </row>
    <row r="20" spans="1:15" ht="15.75" customHeight="1" x14ac:dyDescent="0.2">
      <c r="A20" s="2" t="s">
        <v>276</v>
      </c>
      <c r="B20" s="2" t="s">
        <v>277</v>
      </c>
      <c r="C20" s="8">
        <v>44683</v>
      </c>
      <c r="D20" s="8">
        <v>45321</v>
      </c>
      <c r="E20" s="2" t="s">
        <v>27</v>
      </c>
      <c r="F20" s="10">
        <v>1</v>
      </c>
      <c r="G20" s="10"/>
      <c r="H20" s="10"/>
      <c r="I20" s="10"/>
      <c r="J20" s="11"/>
      <c r="K20" s="8" t="s">
        <v>79</v>
      </c>
      <c r="L20" s="8"/>
      <c r="M20" s="8"/>
      <c r="N20" s="8"/>
      <c r="O20" s="2"/>
    </row>
    <row r="21" spans="1:15" ht="15.75" customHeight="1" x14ac:dyDescent="0.2">
      <c r="A21" s="2" t="s">
        <v>278</v>
      </c>
      <c r="B21" s="2" t="s">
        <v>279</v>
      </c>
      <c r="C21" s="8">
        <v>42104</v>
      </c>
      <c r="D21" s="8">
        <v>45321</v>
      </c>
      <c r="E21" s="2" t="s">
        <v>14</v>
      </c>
      <c r="F21" s="10"/>
      <c r="G21" s="10"/>
      <c r="H21" s="10"/>
      <c r="I21" s="10"/>
      <c r="J21" s="11"/>
      <c r="K21" s="8"/>
      <c r="L21" s="8"/>
      <c r="M21" s="8"/>
      <c r="N21" s="8"/>
      <c r="O21" s="2"/>
    </row>
    <row r="22" spans="1:15" ht="15.75" customHeight="1" x14ac:dyDescent="0.2">
      <c r="A22" s="2" t="s">
        <v>280</v>
      </c>
      <c r="B22" s="2" t="s">
        <v>281</v>
      </c>
      <c r="C22" s="8">
        <v>44059</v>
      </c>
      <c r="D22" s="8">
        <v>45327</v>
      </c>
      <c r="E22" s="2" t="s">
        <v>27</v>
      </c>
      <c r="F22" s="10"/>
      <c r="G22" s="10"/>
      <c r="H22" s="10"/>
      <c r="I22" s="10"/>
      <c r="J22" s="11"/>
      <c r="K22" s="8"/>
      <c r="L22" s="8"/>
      <c r="M22" s="8"/>
      <c r="N22" s="8"/>
      <c r="O22" s="2"/>
    </row>
    <row r="23" spans="1:15" ht="15.75" customHeight="1" x14ac:dyDescent="0.2">
      <c r="A23" s="2" t="s">
        <v>282</v>
      </c>
      <c r="B23" s="2" t="s">
        <v>283</v>
      </c>
      <c r="C23" s="8">
        <v>42436</v>
      </c>
      <c r="D23" s="8">
        <v>45327</v>
      </c>
      <c r="E23" s="2" t="s">
        <v>27</v>
      </c>
      <c r="F23" s="10"/>
      <c r="G23" s="10"/>
      <c r="H23" s="10"/>
      <c r="I23" s="10"/>
      <c r="J23" s="11"/>
      <c r="K23" s="8"/>
      <c r="L23" s="8"/>
      <c r="M23" s="8"/>
      <c r="N23" s="8"/>
      <c r="O23" s="2"/>
    </row>
    <row r="24" spans="1:15" ht="15.75" customHeight="1" x14ac:dyDescent="0.2">
      <c r="A24" s="2" t="s">
        <v>284</v>
      </c>
      <c r="B24" s="2" t="s">
        <v>285</v>
      </c>
      <c r="C24" s="8">
        <v>44776</v>
      </c>
      <c r="D24" s="8">
        <v>45341</v>
      </c>
      <c r="E24" s="2" t="s">
        <v>27</v>
      </c>
      <c r="F24" s="10"/>
      <c r="G24" s="10"/>
      <c r="H24" s="10"/>
      <c r="I24" s="10"/>
      <c r="J24" s="11"/>
      <c r="K24" s="8"/>
      <c r="L24" s="8"/>
      <c r="M24" s="8"/>
      <c r="N24" s="8"/>
      <c r="O24" s="2"/>
    </row>
    <row r="25" spans="1:15" ht="15.75" customHeight="1" x14ac:dyDescent="0.2">
      <c r="A25" s="2" t="s">
        <v>286</v>
      </c>
      <c r="B25" s="2" t="s">
        <v>287</v>
      </c>
      <c r="C25" s="8">
        <v>44876</v>
      </c>
      <c r="D25" s="8">
        <v>45341</v>
      </c>
      <c r="E25" s="2" t="s">
        <v>14</v>
      </c>
      <c r="F25" s="10"/>
      <c r="G25" s="10">
        <v>1</v>
      </c>
      <c r="H25" s="10"/>
      <c r="I25" s="10"/>
      <c r="J25" s="11"/>
      <c r="K25" s="8" t="s">
        <v>15</v>
      </c>
      <c r="L25" s="8"/>
      <c r="M25" s="8"/>
      <c r="N25" s="8"/>
      <c r="O25" s="2"/>
    </row>
    <row r="26" spans="1:15" ht="15.75" customHeight="1" x14ac:dyDescent="0.2">
      <c r="A26" s="2" t="s">
        <v>288</v>
      </c>
      <c r="B26" s="2" t="s">
        <v>289</v>
      </c>
      <c r="C26" s="8">
        <v>44050</v>
      </c>
      <c r="D26" s="8">
        <v>45349</v>
      </c>
      <c r="E26" s="2" t="s">
        <v>27</v>
      </c>
      <c r="F26" s="10">
        <v>1</v>
      </c>
      <c r="G26" s="10"/>
      <c r="H26" s="10"/>
      <c r="I26" s="10"/>
      <c r="J26" s="11"/>
      <c r="K26" s="8" t="s">
        <v>43</v>
      </c>
      <c r="L26" s="8" t="s">
        <v>5</v>
      </c>
      <c r="M26" s="8">
        <v>44525</v>
      </c>
      <c r="N26" s="8" t="s">
        <v>43</v>
      </c>
      <c r="O26" s="2"/>
    </row>
    <row r="27" spans="1:15" ht="15.75" customHeight="1" x14ac:dyDescent="0.2">
      <c r="A27" s="2" t="s">
        <v>290</v>
      </c>
      <c r="B27" s="2" t="s">
        <v>291</v>
      </c>
      <c r="C27" s="8">
        <v>42674</v>
      </c>
      <c r="D27" s="8">
        <v>45349</v>
      </c>
      <c r="E27" s="2" t="s">
        <v>14</v>
      </c>
      <c r="F27" s="10"/>
      <c r="G27" s="10"/>
      <c r="H27" s="10">
        <v>1</v>
      </c>
      <c r="I27" s="10"/>
      <c r="J27" s="11"/>
      <c r="K27" s="8" t="s">
        <v>15</v>
      </c>
      <c r="L27" s="8" t="s">
        <v>7</v>
      </c>
      <c r="M27" s="8" t="s">
        <v>292</v>
      </c>
      <c r="N27" s="8" t="s">
        <v>293</v>
      </c>
      <c r="O27" s="13"/>
    </row>
    <row r="28" spans="1:15" ht="15.75" customHeight="1" x14ac:dyDescent="0.2">
      <c r="A28" s="2" t="s">
        <v>294</v>
      </c>
      <c r="B28" s="2" t="s">
        <v>295</v>
      </c>
      <c r="C28" s="8">
        <v>43276</v>
      </c>
      <c r="D28" s="8">
        <v>45349</v>
      </c>
      <c r="E28" s="2" t="s">
        <v>27</v>
      </c>
      <c r="F28" s="10">
        <v>1</v>
      </c>
      <c r="G28" s="10"/>
      <c r="H28" s="10"/>
      <c r="I28" s="10"/>
      <c r="J28" s="11"/>
      <c r="K28" s="8" t="s">
        <v>15</v>
      </c>
      <c r="L28" s="8" t="s">
        <v>5</v>
      </c>
      <c r="M28" s="8">
        <v>43721</v>
      </c>
      <c r="N28" s="8" t="s">
        <v>34</v>
      </c>
      <c r="O28" s="2"/>
    </row>
    <row r="29" spans="1:15" ht="15.75" customHeight="1" x14ac:dyDescent="0.2">
      <c r="A29" s="2" t="s">
        <v>296</v>
      </c>
      <c r="B29" s="2" t="s">
        <v>297</v>
      </c>
      <c r="C29" s="8">
        <v>44099</v>
      </c>
      <c r="D29" s="8">
        <v>45349</v>
      </c>
      <c r="E29" s="2" t="s">
        <v>27</v>
      </c>
      <c r="F29" s="10"/>
      <c r="G29" s="10"/>
      <c r="H29" s="10"/>
      <c r="I29" s="10"/>
      <c r="J29" s="11"/>
      <c r="K29" s="8"/>
      <c r="L29" s="8"/>
      <c r="M29" s="8"/>
      <c r="N29" s="8"/>
      <c r="O29" s="2"/>
    </row>
    <row r="30" spans="1:15" ht="15.75" customHeight="1" x14ac:dyDescent="0.2">
      <c r="A30" s="2" t="s">
        <v>288</v>
      </c>
      <c r="B30" s="2" t="s">
        <v>289</v>
      </c>
      <c r="C30" s="8">
        <v>44050</v>
      </c>
      <c r="D30" s="8">
        <v>45350</v>
      </c>
      <c r="E30" s="2" t="s">
        <v>27</v>
      </c>
      <c r="F30" s="10"/>
      <c r="G30" s="10"/>
      <c r="H30" s="10"/>
      <c r="I30" s="10"/>
      <c r="J30" s="11"/>
      <c r="K30" s="8"/>
      <c r="L30" s="8"/>
      <c r="M30" s="8"/>
      <c r="N30" s="8"/>
      <c r="O30" s="2"/>
    </row>
    <row r="31" spans="1:15" ht="15.75" customHeight="1" x14ac:dyDescent="0.2">
      <c r="A31" s="2" t="s">
        <v>298</v>
      </c>
      <c r="B31" s="2" t="s">
        <v>299</v>
      </c>
      <c r="C31" s="8">
        <v>42476</v>
      </c>
      <c r="D31" s="8">
        <v>45352</v>
      </c>
      <c r="E31" s="24" t="s">
        <v>30</v>
      </c>
      <c r="F31" s="10"/>
      <c r="G31" s="10"/>
      <c r="H31" s="10"/>
      <c r="I31" s="10"/>
      <c r="J31" s="11"/>
      <c r="K31" s="8"/>
      <c r="L31" s="8"/>
      <c r="M31" s="8"/>
      <c r="N31" s="8"/>
      <c r="O31" s="2"/>
    </row>
    <row r="32" spans="1:15" ht="15.75" customHeight="1" x14ac:dyDescent="0.2">
      <c r="A32" s="2" t="s">
        <v>300</v>
      </c>
      <c r="B32" s="2" t="s">
        <v>301</v>
      </c>
      <c r="C32" s="8">
        <v>44646</v>
      </c>
      <c r="D32" s="8">
        <v>45363</v>
      </c>
      <c r="E32" s="2" t="s">
        <v>14</v>
      </c>
      <c r="F32" s="10"/>
      <c r="G32" s="10">
        <v>1</v>
      </c>
      <c r="H32" s="10"/>
      <c r="I32" s="10"/>
      <c r="J32" s="11"/>
      <c r="K32" s="8" t="s">
        <v>50</v>
      </c>
      <c r="L32" s="8"/>
      <c r="M32" s="8"/>
      <c r="N32" s="8"/>
      <c r="O32" s="2"/>
    </row>
    <row r="33" spans="1:15" ht="15.75" customHeight="1" x14ac:dyDescent="0.2">
      <c r="A33" s="2" t="s">
        <v>302</v>
      </c>
      <c r="B33" s="2" t="s">
        <v>303</v>
      </c>
      <c r="C33" s="8">
        <v>43295</v>
      </c>
      <c r="D33" s="8">
        <v>45365</v>
      </c>
      <c r="E33" s="2" t="s">
        <v>14</v>
      </c>
      <c r="F33" s="10"/>
      <c r="G33" s="10">
        <v>1</v>
      </c>
      <c r="H33" s="10"/>
      <c r="I33" s="10"/>
      <c r="J33" s="11"/>
      <c r="K33" s="8" t="s">
        <v>206</v>
      </c>
      <c r="L33" s="8"/>
      <c r="M33" s="8"/>
      <c r="N33" s="8"/>
      <c r="O33" s="2"/>
    </row>
    <row r="34" spans="1:15" ht="15.75" customHeight="1" x14ac:dyDescent="0.2">
      <c r="A34" s="2" t="s">
        <v>304</v>
      </c>
      <c r="B34" s="2" t="s">
        <v>305</v>
      </c>
      <c r="C34" s="8">
        <v>44754</v>
      </c>
      <c r="D34" s="8">
        <v>45366</v>
      </c>
      <c r="E34" s="2" t="s">
        <v>19</v>
      </c>
      <c r="F34" s="10">
        <v>1</v>
      </c>
      <c r="G34" s="10"/>
      <c r="H34" s="10"/>
      <c r="I34" s="10"/>
      <c r="J34" s="11"/>
      <c r="K34" s="8" t="s">
        <v>20</v>
      </c>
      <c r="L34" s="8"/>
      <c r="M34" s="8"/>
      <c r="N34" s="8"/>
      <c r="O34" s="2"/>
    </row>
    <row r="35" spans="1:15" ht="15.75" customHeight="1" x14ac:dyDescent="0.2">
      <c r="A35" s="2" t="s">
        <v>306</v>
      </c>
      <c r="B35" s="2" t="s">
        <v>307</v>
      </c>
      <c r="C35" s="8">
        <v>44994</v>
      </c>
      <c r="D35" s="8">
        <v>45366</v>
      </c>
      <c r="E35" s="2" t="s">
        <v>14</v>
      </c>
      <c r="F35" s="10"/>
      <c r="G35" s="10">
        <v>1</v>
      </c>
      <c r="H35" s="10"/>
      <c r="I35" s="10"/>
      <c r="J35" s="11"/>
      <c r="K35" s="8" t="s">
        <v>20</v>
      </c>
      <c r="L35" s="8"/>
      <c r="M35" s="8"/>
      <c r="N35" s="8"/>
      <c r="O35" s="2"/>
    </row>
    <row r="36" spans="1:15" ht="15.75" customHeight="1" x14ac:dyDescent="0.2">
      <c r="A36" s="2" t="s">
        <v>308</v>
      </c>
      <c r="B36" s="2" t="s">
        <v>309</v>
      </c>
      <c r="C36" s="8">
        <v>44994</v>
      </c>
      <c r="D36" s="8">
        <v>45366</v>
      </c>
      <c r="E36" s="2" t="s">
        <v>14</v>
      </c>
      <c r="F36" s="10"/>
      <c r="G36" s="10">
        <v>1</v>
      </c>
      <c r="H36" s="10"/>
      <c r="I36" s="10"/>
      <c r="J36" s="11"/>
      <c r="K36" s="8" t="s">
        <v>20</v>
      </c>
      <c r="L36" s="8"/>
      <c r="M36" s="8"/>
      <c r="N36" s="8"/>
      <c r="O36" s="2"/>
    </row>
    <row r="37" spans="1:15" ht="15.75" customHeight="1" x14ac:dyDescent="0.2">
      <c r="A37" s="2" t="s">
        <v>310</v>
      </c>
      <c r="B37" s="2" t="s">
        <v>311</v>
      </c>
      <c r="C37" s="8">
        <v>44414</v>
      </c>
      <c r="D37" s="8">
        <v>45366</v>
      </c>
      <c r="E37" s="2" t="s">
        <v>27</v>
      </c>
      <c r="F37" s="10"/>
      <c r="G37" s="10"/>
      <c r="H37" s="10"/>
      <c r="I37" s="10"/>
      <c r="J37" s="11"/>
      <c r="K37" s="8"/>
      <c r="L37" s="8"/>
      <c r="M37" s="8"/>
      <c r="N37" s="8"/>
      <c r="O37" s="2"/>
    </row>
    <row r="38" spans="1:15" ht="15.75" customHeight="1" x14ac:dyDescent="0.2">
      <c r="A38" s="2" t="s">
        <v>312</v>
      </c>
      <c r="B38" s="2" t="s">
        <v>313</v>
      </c>
      <c r="C38" s="8">
        <v>43617</v>
      </c>
      <c r="D38" s="8">
        <v>45373</v>
      </c>
      <c r="E38" s="2" t="s">
        <v>314</v>
      </c>
      <c r="F38" s="10"/>
      <c r="G38" s="10"/>
      <c r="H38" s="10"/>
      <c r="I38" s="10"/>
      <c r="J38" s="11"/>
      <c r="K38" s="8"/>
      <c r="L38" s="8"/>
      <c r="M38" s="8"/>
      <c r="N38" s="8"/>
      <c r="O38" s="2"/>
    </row>
    <row r="39" spans="1:15" ht="15.75" customHeight="1" x14ac:dyDescent="0.2">
      <c r="A39" s="2" t="s">
        <v>315</v>
      </c>
      <c r="B39" s="2" t="s">
        <v>316</v>
      </c>
      <c r="C39" s="8">
        <v>44994</v>
      </c>
      <c r="D39" s="8">
        <v>45373</v>
      </c>
      <c r="E39" s="2" t="s">
        <v>14</v>
      </c>
      <c r="F39" s="10"/>
      <c r="G39" s="10"/>
      <c r="H39" s="10">
        <v>1</v>
      </c>
      <c r="I39" s="10"/>
      <c r="J39" s="11"/>
      <c r="K39" s="8" t="s">
        <v>43</v>
      </c>
      <c r="L39" s="8"/>
      <c r="M39" s="8"/>
      <c r="N39" s="8"/>
      <c r="O39" s="2"/>
    </row>
    <row r="40" spans="1:15" ht="15.75" customHeight="1" x14ac:dyDescent="0.2">
      <c r="A40" s="2" t="s">
        <v>317</v>
      </c>
      <c r="B40" s="2" t="s">
        <v>318</v>
      </c>
      <c r="C40" s="8">
        <v>44975</v>
      </c>
      <c r="D40" s="8">
        <v>45378</v>
      </c>
      <c r="E40" s="24" t="s">
        <v>319</v>
      </c>
      <c r="F40" s="10">
        <v>1</v>
      </c>
      <c r="G40" s="10"/>
      <c r="H40" s="10"/>
      <c r="I40" s="10"/>
      <c r="J40" s="11"/>
      <c r="K40" s="8" t="s">
        <v>85</v>
      </c>
      <c r="L40" s="8"/>
      <c r="M40" s="8"/>
      <c r="N40" s="8"/>
      <c r="O40" s="2"/>
    </row>
    <row r="41" spans="1:15" ht="15.75" customHeight="1" x14ac:dyDescent="0.2">
      <c r="A41" s="2" t="s">
        <v>320</v>
      </c>
      <c r="B41" s="2" t="s">
        <v>321</v>
      </c>
      <c r="C41" s="8">
        <v>44664</v>
      </c>
      <c r="D41" s="8">
        <v>45393</v>
      </c>
      <c r="E41" s="2" t="s">
        <v>14</v>
      </c>
      <c r="F41" s="10"/>
      <c r="G41" s="10">
        <v>1</v>
      </c>
      <c r="H41" s="10"/>
      <c r="I41" s="10"/>
      <c r="J41" s="11"/>
      <c r="K41" s="8" t="s">
        <v>20</v>
      </c>
      <c r="L41" s="8"/>
      <c r="M41" s="8"/>
      <c r="N41" s="8"/>
      <c r="O41" s="2"/>
    </row>
    <row r="42" spans="1:15" ht="15.75" customHeight="1" x14ac:dyDescent="0.2">
      <c r="A42" s="2" t="s">
        <v>322</v>
      </c>
      <c r="B42" s="2" t="s">
        <v>323</v>
      </c>
      <c r="C42" s="8">
        <v>43847</v>
      </c>
      <c r="D42" s="8">
        <v>45394</v>
      </c>
      <c r="E42" s="2" t="s">
        <v>30</v>
      </c>
      <c r="F42" s="10"/>
      <c r="G42" s="10">
        <v>1</v>
      </c>
      <c r="H42" s="10"/>
      <c r="I42" s="10"/>
      <c r="J42" s="11"/>
      <c r="K42" s="8" t="s">
        <v>15</v>
      </c>
      <c r="L42" s="8" t="s">
        <v>5</v>
      </c>
      <c r="M42" s="8">
        <v>44351</v>
      </c>
      <c r="N42" s="8" t="s">
        <v>50</v>
      </c>
      <c r="O42" s="2"/>
    </row>
    <row r="43" spans="1:15" ht="15.75" customHeight="1" x14ac:dyDescent="0.2">
      <c r="A43" s="2" t="s">
        <v>324</v>
      </c>
      <c r="B43" s="2" t="s">
        <v>325</v>
      </c>
      <c r="C43" s="8">
        <v>44975</v>
      </c>
      <c r="D43" s="8">
        <v>45394</v>
      </c>
      <c r="E43" s="2" t="s">
        <v>27</v>
      </c>
      <c r="F43" s="10">
        <v>1</v>
      </c>
      <c r="G43" s="10"/>
      <c r="H43" s="10"/>
      <c r="I43" s="10"/>
      <c r="J43" s="11"/>
      <c r="K43" s="8" t="s">
        <v>15</v>
      </c>
      <c r="L43" s="8"/>
      <c r="M43" s="8"/>
      <c r="N43" s="8"/>
      <c r="O43" s="2"/>
    </row>
    <row r="44" spans="1:15" ht="15.75" customHeight="1" x14ac:dyDescent="0.2">
      <c r="A44" s="2" t="s">
        <v>326</v>
      </c>
      <c r="B44" s="2" t="s">
        <v>327</v>
      </c>
      <c r="C44" s="8">
        <v>43654</v>
      </c>
      <c r="D44" s="8">
        <v>45397</v>
      </c>
      <c r="E44" s="2" t="s">
        <v>14</v>
      </c>
      <c r="F44" s="10"/>
      <c r="G44" s="10">
        <v>1</v>
      </c>
      <c r="H44" s="10"/>
      <c r="I44" s="10"/>
      <c r="J44" s="11"/>
      <c r="K44" s="8" t="s">
        <v>20</v>
      </c>
      <c r="L44" s="8" t="s">
        <v>6</v>
      </c>
      <c r="M44" s="8">
        <v>44134</v>
      </c>
      <c r="N44" s="8" t="s">
        <v>15</v>
      </c>
      <c r="O44" s="2"/>
    </row>
    <row r="45" spans="1:15" ht="15.75" customHeight="1" x14ac:dyDescent="0.2">
      <c r="A45" s="2" t="s">
        <v>328</v>
      </c>
      <c r="B45" s="2" t="s">
        <v>329</v>
      </c>
      <c r="C45" s="8">
        <v>44975</v>
      </c>
      <c r="D45" s="8">
        <v>45397</v>
      </c>
      <c r="E45" s="2" t="s">
        <v>27</v>
      </c>
      <c r="F45" s="10">
        <v>1</v>
      </c>
      <c r="G45" s="10"/>
      <c r="H45" s="10"/>
      <c r="I45" s="10"/>
      <c r="J45" s="11"/>
      <c r="K45" s="8" t="s">
        <v>63</v>
      </c>
      <c r="L45" s="8"/>
      <c r="M45" s="8"/>
      <c r="N45" s="8"/>
      <c r="O45" s="2"/>
    </row>
    <row r="46" spans="1:15" ht="15.75" customHeight="1" x14ac:dyDescent="0.2">
      <c r="A46" s="2" t="s">
        <v>330</v>
      </c>
      <c r="B46" s="2" t="s">
        <v>331</v>
      </c>
      <c r="C46" s="8">
        <v>44812</v>
      </c>
      <c r="D46" s="8">
        <v>45397</v>
      </c>
      <c r="E46" s="2" t="s">
        <v>14</v>
      </c>
      <c r="F46" s="10"/>
      <c r="G46" s="10"/>
      <c r="H46" s="10">
        <v>1</v>
      </c>
      <c r="I46" s="10"/>
      <c r="J46" s="11" t="s">
        <v>332</v>
      </c>
      <c r="K46" s="8" t="s">
        <v>333</v>
      </c>
      <c r="L46" s="8"/>
      <c r="M46" s="8"/>
      <c r="N46" s="8"/>
      <c r="O46" s="2"/>
    </row>
    <row r="47" spans="1:15" ht="15.75" customHeight="1" x14ac:dyDescent="0.2">
      <c r="A47" s="2" t="s">
        <v>334</v>
      </c>
      <c r="B47" s="2" t="s">
        <v>335</v>
      </c>
      <c r="C47" s="8">
        <v>44697</v>
      </c>
      <c r="D47" s="8">
        <v>45398</v>
      </c>
      <c r="E47" s="2" t="s">
        <v>27</v>
      </c>
      <c r="F47" s="10">
        <v>1</v>
      </c>
      <c r="G47" s="10"/>
      <c r="H47" s="10"/>
      <c r="I47" s="10"/>
      <c r="J47" s="11"/>
      <c r="K47" s="8" t="s">
        <v>63</v>
      </c>
      <c r="L47" s="8"/>
      <c r="M47" s="8"/>
      <c r="N47" s="8"/>
      <c r="O47" s="2"/>
    </row>
    <row r="48" spans="1:15" ht="15.75" customHeight="1" x14ac:dyDescent="0.2">
      <c r="A48" s="2" t="s">
        <v>336</v>
      </c>
      <c r="B48" s="2" t="s">
        <v>337</v>
      </c>
      <c r="C48" s="8">
        <v>42439</v>
      </c>
      <c r="D48" s="8">
        <v>45398</v>
      </c>
      <c r="E48" s="24" t="s">
        <v>338</v>
      </c>
      <c r="F48" s="10"/>
      <c r="G48" s="10"/>
      <c r="H48" s="10"/>
      <c r="I48" s="10">
        <v>1</v>
      </c>
      <c r="J48" s="11" t="s">
        <v>339</v>
      </c>
      <c r="K48" s="8" t="s">
        <v>34</v>
      </c>
      <c r="L48" s="8"/>
      <c r="M48" s="8"/>
      <c r="N48" s="8"/>
      <c r="O48" s="2"/>
    </row>
    <row r="49" spans="1:16" ht="15.75" customHeight="1" x14ac:dyDescent="0.2">
      <c r="A49" s="2" t="s">
        <v>340</v>
      </c>
      <c r="B49" s="2" t="s">
        <v>341</v>
      </c>
      <c r="C49" s="8">
        <v>44295</v>
      </c>
      <c r="D49" s="8">
        <v>45400</v>
      </c>
      <c r="E49" s="2" t="s">
        <v>27</v>
      </c>
      <c r="F49" s="10"/>
      <c r="G49" s="10"/>
      <c r="H49" s="10"/>
      <c r="I49" s="10"/>
      <c r="J49" s="11"/>
      <c r="K49" s="8"/>
      <c r="L49" s="8"/>
      <c r="M49" s="8"/>
      <c r="N49" s="8"/>
      <c r="O49" s="2"/>
    </row>
    <row r="50" spans="1:16" ht="15.75" customHeight="1" x14ac:dyDescent="0.2">
      <c r="A50" s="2" t="s">
        <v>342</v>
      </c>
      <c r="B50" s="2" t="s">
        <v>343</v>
      </c>
      <c r="C50" s="8">
        <v>44697</v>
      </c>
      <c r="D50" s="8">
        <v>45400</v>
      </c>
      <c r="E50" s="2" t="s">
        <v>27</v>
      </c>
      <c r="F50" s="10"/>
      <c r="G50" s="10"/>
      <c r="H50" s="10"/>
      <c r="I50" s="10"/>
      <c r="J50" s="11"/>
      <c r="K50" s="8"/>
      <c r="L50" s="8"/>
      <c r="M50" s="8"/>
      <c r="N50" s="8"/>
      <c r="O50" s="2"/>
    </row>
    <row r="51" spans="1:16" ht="15.75" customHeight="1" x14ac:dyDescent="0.2">
      <c r="A51" s="2" t="s">
        <v>344</v>
      </c>
      <c r="B51" s="2" t="s">
        <v>345</v>
      </c>
      <c r="C51" s="8">
        <v>44754</v>
      </c>
      <c r="D51" s="8">
        <v>45401</v>
      </c>
      <c r="E51" s="2" t="s">
        <v>27</v>
      </c>
      <c r="F51" s="10">
        <v>1</v>
      </c>
      <c r="G51" s="10"/>
      <c r="H51" s="10"/>
      <c r="I51" s="10"/>
      <c r="J51" s="11"/>
      <c r="K51" s="8" t="s">
        <v>15</v>
      </c>
      <c r="L51" s="8"/>
      <c r="M51" s="8"/>
      <c r="N51" s="8"/>
      <c r="O51" s="2"/>
    </row>
    <row r="52" spans="1:16" ht="15.75" customHeight="1" x14ac:dyDescent="0.2">
      <c r="A52" s="2" t="s">
        <v>346</v>
      </c>
      <c r="B52" s="2" t="s">
        <v>347</v>
      </c>
      <c r="C52" s="8">
        <v>43654</v>
      </c>
      <c r="D52" s="8">
        <v>45401</v>
      </c>
      <c r="E52" s="2" t="s">
        <v>27</v>
      </c>
      <c r="F52" s="25">
        <v>1</v>
      </c>
      <c r="G52" s="10"/>
      <c r="H52" s="10"/>
      <c r="I52" s="10"/>
      <c r="J52" s="11"/>
      <c r="K52" s="8" t="s">
        <v>15</v>
      </c>
      <c r="L52" s="8" t="s">
        <v>348</v>
      </c>
      <c r="M52" s="8">
        <v>44134</v>
      </c>
      <c r="N52" s="8" t="s">
        <v>15</v>
      </c>
      <c r="O52" s="26" t="s">
        <v>349</v>
      </c>
      <c r="P52" s="27"/>
    </row>
    <row r="53" spans="1:16" ht="15.75" customHeight="1" x14ac:dyDescent="0.2">
      <c r="A53" s="2" t="s">
        <v>350</v>
      </c>
      <c r="B53" s="2" t="s">
        <v>351</v>
      </c>
      <c r="C53" s="8">
        <v>44754</v>
      </c>
      <c r="D53" s="8">
        <v>45404</v>
      </c>
      <c r="E53" s="2" t="s">
        <v>14</v>
      </c>
      <c r="F53" s="10"/>
      <c r="G53" s="10">
        <v>1</v>
      </c>
      <c r="H53" s="10"/>
      <c r="I53" s="10"/>
      <c r="J53" s="11"/>
      <c r="K53" s="8" t="s">
        <v>15</v>
      </c>
      <c r="L53" s="8"/>
      <c r="M53" s="8"/>
      <c r="N53" s="8"/>
      <c r="O53" s="2"/>
    </row>
    <row r="54" spans="1:16" ht="15.75" customHeight="1" x14ac:dyDescent="0.2">
      <c r="A54" s="2" t="s">
        <v>352</v>
      </c>
      <c r="B54" s="2" t="s">
        <v>353</v>
      </c>
      <c r="C54" s="8">
        <v>44050</v>
      </c>
      <c r="D54" s="8">
        <v>45404</v>
      </c>
      <c r="E54" s="2" t="s">
        <v>27</v>
      </c>
      <c r="F54" s="10"/>
      <c r="G54" s="10"/>
      <c r="H54" s="10"/>
      <c r="I54" s="10"/>
      <c r="J54" s="11"/>
      <c r="K54" s="8"/>
      <c r="L54" s="8"/>
      <c r="M54" s="8"/>
      <c r="N54" s="8"/>
      <c r="O54" s="2"/>
    </row>
    <row r="55" spans="1:16" ht="15.75" customHeight="1" x14ac:dyDescent="0.2">
      <c r="A55" s="2" t="s">
        <v>354</v>
      </c>
      <c r="B55" s="2" t="s">
        <v>355</v>
      </c>
      <c r="C55" s="8">
        <v>44994</v>
      </c>
      <c r="D55" s="8">
        <v>45404</v>
      </c>
      <c r="E55" s="2" t="s">
        <v>27</v>
      </c>
      <c r="F55" s="25">
        <v>1</v>
      </c>
      <c r="G55" s="25"/>
      <c r="H55" s="25"/>
      <c r="I55" s="25"/>
      <c r="J55" s="28"/>
      <c r="K55" s="29" t="s">
        <v>20</v>
      </c>
      <c r="L55" s="29"/>
      <c r="M55" s="29"/>
      <c r="N55" s="29"/>
      <c r="O55" s="2"/>
    </row>
    <row r="56" spans="1:16" ht="15.75" customHeight="1" x14ac:dyDescent="0.2">
      <c r="A56" s="2" t="s">
        <v>356</v>
      </c>
      <c r="B56" s="2" t="s">
        <v>357</v>
      </c>
      <c r="C56" s="8">
        <v>43654</v>
      </c>
      <c r="D56" s="8">
        <v>45414</v>
      </c>
      <c r="E56" s="2" t="s">
        <v>27</v>
      </c>
      <c r="F56" s="25">
        <v>1</v>
      </c>
      <c r="G56" s="10"/>
      <c r="H56" s="10"/>
      <c r="I56" s="10"/>
      <c r="J56" s="11"/>
      <c r="K56" s="8" t="s">
        <v>15</v>
      </c>
      <c r="L56" s="8" t="s">
        <v>6</v>
      </c>
      <c r="M56" s="8">
        <v>44134</v>
      </c>
      <c r="N56" s="8" t="s">
        <v>15</v>
      </c>
      <c r="O56" s="26" t="s">
        <v>349</v>
      </c>
      <c r="P56" s="27"/>
    </row>
    <row r="57" spans="1:16" ht="15.75" customHeight="1" x14ac:dyDescent="0.2">
      <c r="A57" s="2" t="s">
        <v>358</v>
      </c>
      <c r="B57" s="2" t="s">
        <v>359</v>
      </c>
      <c r="C57" s="8">
        <v>44975</v>
      </c>
      <c r="D57" s="8">
        <v>45418</v>
      </c>
      <c r="E57" s="2" t="s">
        <v>14</v>
      </c>
      <c r="F57" s="10"/>
      <c r="G57" s="10">
        <v>1</v>
      </c>
      <c r="H57" s="10"/>
      <c r="I57" s="10"/>
      <c r="J57" s="11"/>
      <c r="K57" s="8" t="s">
        <v>34</v>
      </c>
      <c r="L57" s="8"/>
      <c r="M57" s="8"/>
      <c r="N57" s="8"/>
      <c r="O57" s="2"/>
    </row>
    <row r="58" spans="1:16" ht="15.75" customHeight="1" x14ac:dyDescent="0.2">
      <c r="A58" s="2" t="s">
        <v>360</v>
      </c>
      <c r="B58" s="2" t="s">
        <v>361</v>
      </c>
      <c r="C58" s="8">
        <v>44597</v>
      </c>
      <c r="D58" s="8">
        <v>45419</v>
      </c>
      <c r="E58" s="2" t="s">
        <v>14</v>
      </c>
      <c r="F58" s="10"/>
      <c r="G58" s="10">
        <v>1</v>
      </c>
      <c r="H58" s="10"/>
      <c r="I58" s="10"/>
      <c r="J58" s="11"/>
      <c r="K58" s="8" t="s">
        <v>63</v>
      </c>
      <c r="L58" s="8"/>
      <c r="M58" s="8"/>
      <c r="N58" s="8"/>
      <c r="O58" s="2"/>
    </row>
    <row r="59" spans="1:16" ht="15.75" customHeight="1" x14ac:dyDescent="0.2">
      <c r="A59" s="2" t="s">
        <v>362</v>
      </c>
      <c r="B59" s="2" t="s">
        <v>363</v>
      </c>
      <c r="C59" s="8">
        <v>44099</v>
      </c>
      <c r="D59" s="8">
        <v>45427</v>
      </c>
      <c r="E59" s="2" t="s">
        <v>14</v>
      </c>
      <c r="F59" s="10"/>
      <c r="G59" s="10"/>
      <c r="H59" s="10"/>
      <c r="I59" s="10"/>
      <c r="J59" s="11"/>
      <c r="K59" s="8"/>
      <c r="L59" s="8"/>
      <c r="M59" s="8"/>
      <c r="N59" s="8"/>
      <c r="O59" s="2"/>
    </row>
    <row r="60" spans="1:16" ht="15.75" customHeight="1" x14ac:dyDescent="0.2">
      <c r="A60" s="2" t="s">
        <v>364</v>
      </c>
      <c r="B60" s="2" t="s">
        <v>365</v>
      </c>
      <c r="C60" s="8">
        <v>43830</v>
      </c>
      <c r="D60" s="8">
        <v>45433</v>
      </c>
      <c r="E60" s="2" t="s">
        <v>30</v>
      </c>
      <c r="F60" s="10"/>
      <c r="G60" s="10">
        <v>1</v>
      </c>
      <c r="H60" s="10"/>
      <c r="I60" s="10"/>
      <c r="J60" s="11"/>
      <c r="K60" s="8" t="s">
        <v>43</v>
      </c>
      <c r="L60" s="8" t="s">
        <v>6</v>
      </c>
      <c r="M60" s="8">
        <v>44273</v>
      </c>
      <c r="N60" s="8" t="s">
        <v>34</v>
      </c>
      <c r="O60" s="2"/>
    </row>
    <row r="61" spans="1:16" ht="15.75" customHeight="1" x14ac:dyDescent="0.2">
      <c r="A61" s="2" t="s">
        <v>366</v>
      </c>
      <c r="B61" s="2" t="s">
        <v>367</v>
      </c>
      <c r="C61" s="8">
        <v>44374</v>
      </c>
      <c r="D61" s="8">
        <v>45441</v>
      </c>
      <c r="E61" s="2" t="s">
        <v>27</v>
      </c>
      <c r="F61" s="10"/>
      <c r="G61" s="10"/>
      <c r="H61" s="10"/>
      <c r="I61" s="10"/>
      <c r="J61" s="11"/>
      <c r="K61" s="8"/>
      <c r="L61" s="8"/>
      <c r="M61" s="8"/>
      <c r="N61" s="8"/>
      <c r="O61" s="2"/>
    </row>
    <row r="62" spans="1:16" ht="15.75" customHeight="1" x14ac:dyDescent="0.2">
      <c r="A62" s="2" t="s">
        <v>368</v>
      </c>
      <c r="B62" s="2" t="s">
        <v>369</v>
      </c>
      <c r="C62" s="8">
        <v>42138</v>
      </c>
      <c r="D62" s="8">
        <v>45443</v>
      </c>
      <c r="E62" s="24" t="s">
        <v>370</v>
      </c>
      <c r="F62" s="10"/>
      <c r="G62" s="10">
        <v>1</v>
      </c>
      <c r="H62" s="10"/>
      <c r="I62" s="10"/>
      <c r="J62" s="11"/>
      <c r="K62" s="8" t="s">
        <v>60</v>
      </c>
      <c r="L62" s="8"/>
      <c r="M62" s="8"/>
      <c r="N62" s="8"/>
      <c r="O62" s="2"/>
    </row>
    <row r="63" spans="1:16" ht="15.75" customHeight="1" x14ac:dyDescent="0.2">
      <c r="A63" s="2" t="s">
        <v>371</v>
      </c>
      <c r="B63" s="2" t="s">
        <v>372</v>
      </c>
      <c r="C63" s="8">
        <v>44389</v>
      </c>
      <c r="D63" s="8">
        <v>45446</v>
      </c>
      <c r="E63" s="2" t="s">
        <v>19</v>
      </c>
      <c r="F63" s="10">
        <v>1</v>
      </c>
      <c r="G63" s="10"/>
      <c r="H63" s="10"/>
      <c r="I63" s="10"/>
      <c r="J63" s="11"/>
      <c r="K63" s="8" t="s">
        <v>85</v>
      </c>
      <c r="L63" s="8" t="s">
        <v>5</v>
      </c>
      <c r="M63" s="8">
        <v>44889</v>
      </c>
      <c r="N63" s="8" t="s">
        <v>60</v>
      </c>
      <c r="O63" s="2"/>
    </row>
    <row r="64" spans="1:16" ht="15.75" customHeight="1" x14ac:dyDescent="0.2">
      <c r="A64" s="2" t="s">
        <v>373</v>
      </c>
      <c r="B64" s="2" t="s">
        <v>374</v>
      </c>
      <c r="C64" s="8">
        <v>42799</v>
      </c>
      <c r="D64" s="8">
        <v>45449</v>
      </c>
      <c r="E64" s="2" t="s">
        <v>19</v>
      </c>
      <c r="F64" s="10"/>
      <c r="G64" s="10"/>
      <c r="H64" s="10"/>
      <c r="I64" s="10"/>
      <c r="J64" s="11"/>
      <c r="K64" s="8"/>
      <c r="L64" s="8"/>
      <c r="M64" s="8"/>
      <c r="N64" s="8"/>
      <c r="O64" s="2"/>
    </row>
    <row r="65" spans="1:15" ht="15.75" customHeight="1" x14ac:dyDescent="0.2">
      <c r="A65" s="2" t="s">
        <v>375</v>
      </c>
      <c r="B65" s="2" t="s">
        <v>376</v>
      </c>
      <c r="C65" s="8">
        <v>43814</v>
      </c>
      <c r="D65" s="8">
        <v>45455</v>
      </c>
      <c r="E65" s="2" t="s">
        <v>14</v>
      </c>
      <c r="F65" s="10"/>
      <c r="G65" s="10">
        <v>1</v>
      </c>
      <c r="H65" s="10"/>
      <c r="I65" s="10"/>
      <c r="J65" s="11"/>
      <c r="K65" s="8" t="s">
        <v>15</v>
      </c>
      <c r="L65" s="8" t="s">
        <v>6</v>
      </c>
      <c r="M65" s="8">
        <v>44363</v>
      </c>
      <c r="N65" s="8" t="s">
        <v>15</v>
      </c>
      <c r="O65" s="2"/>
    </row>
    <row r="66" spans="1:15" ht="15.75" customHeight="1" x14ac:dyDescent="0.2">
      <c r="A66" s="2" t="s">
        <v>377</v>
      </c>
      <c r="B66" s="2" t="s">
        <v>378</v>
      </c>
      <c r="C66" s="8">
        <v>43847</v>
      </c>
      <c r="D66" s="8">
        <v>45455</v>
      </c>
      <c r="E66" s="2" t="s">
        <v>27</v>
      </c>
      <c r="F66" s="10"/>
      <c r="G66" s="10"/>
      <c r="H66" s="10">
        <v>1</v>
      </c>
      <c r="I66" s="10"/>
      <c r="J66" s="11"/>
      <c r="K66" s="8" t="s">
        <v>15</v>
      </c>
      <c r="L66" s="8" t="s">
        <v>7</v>
      </c>
      <c r="M66" s="8">
        <v>44421</v>
      </c>
      <c r="N66" s="8" t="s">
        <v>15</v>
      </c>
      <c r="O66" s="2"/>
    </row>
    <row r="67" spans="1:15" ht="15.75" customHeight="1" x14ac:dyDescent="0.2">
      <c r="A67" s="2" t="s">
        <v>379</v>
      </c>
      <c r="B67" s="2" t="s">
        <v>380</v>
      </c>
      <c r="C67" s="8">
        <v>45091</v>
      </c>
      <c r="D67" s="8">
        <v>45456</v>
      </c>
      <c r="E67" s="2" t="s">
        <v>14</v>
      </c>
      <c r="F67" s="10"/>
      <c r="G67" s="10">
        <v>1</v>
      </c>
      <c r="H67" s="10"/>
      <c r="I67" s="10"/>
      <c r="J67" s="11"/>
      <c r="K67" s="8" t="s">
        <v>34</v>
      </c>
      <c r="L67" s="8"/>
      <c r="M67" s="8"/>
      <c r="N67" s="8"/>
      <c r="O67" s="2"/>
    </row>
    <row r="68" spans="1:15" ht="15.75" customHeight="1" x14ac:dyDescent="0.2">
      <c r="A68" s="2" t="s">
        <v>381</v>
      </c>
      <c r="B68" s="2" t="s">
        <v>382</v>
      </c>
      <c r="C68" s="8">
        <v>44759</v>
      </c>
      <c r="D68" s="8">
        <v>45462</v>
      </c>
      <c r="E68" s="2" t="s">
        <v>27</v>
      </c>
      <c r="F68" s="10"/>
      <c r="G68" s="10"/>
      <c r="H68" s="10"/>
      <c r="I68" s="10"/>
      <c r="J68" s="11"/>
      <c r="K68" s="8"/>
      <c r="L68" s="8"/>
      <c r="M68" s="8"/>
      <c r="N68" s="8"/>
      <c r="O68" s="2"/>
    </row>
    <row r="69" spans="1:15" ht="15.75" customHeight="1" x14ac:dyDescent="0.2">
      <c r="A69" s="2" t="s">
        <v>383</v>
      </c>
      <c r="B69" s="2" t="s">
        <v>384</v>
      </c>
      <c r="C69" s="8">
        <v>44782</v>
      </c>
      <c r="D69" s="8">
        <v>45463</v>
      </c>
      <c r="E69" s="2" t="s">
        <v>14</v>
      </c>
      <c r="F69" s="10"/>
      <c r="G69" s="10">
        <v>1</v>
      </c>
      <c r="H69" s="10"/>
      <c r="I69" s="10"/>
      <c r="J69" s="11"/>
      <c r="K69" s="8" t="s">
        <v>60</v>
      </c>
      <c r="L69" s="8"/>
      <c r="M69" s="8"/>
      <c r="N69" s="8"/>
      <c r="O69" s="2"/>
    </row>
    <row r="70" spans="1:15" ht="15.75" customHeight="1" x14ac:dyDescent="0.2">
      <c r="A70" s="2" t="s">
        <v>385</v>
      </c>
      <c r="B70" s="2" t="s">
        <v>386</v>
      </c>
      <c r="C70" s="8">
        <v>43225</v>
      </c>
      <c r="D70" s="8">
        <v>45467</v>
      </c>
      <c r="E70" s="2" t="s">
        <v>19</v>
      </c>
      <c r="F70" s="10">
        <v>1</v>
      </c>
      <c r="G70" s="10"/>
      <c r="H70" s="10"/>
      <c r="I70" s="10"/>
      <c r="J70" s="11"/>
      <c r="K70" s="8" t="s">
        <v>20</v>
      </c>
      <c r="L70" s="8" t="s">
        <v>5</v>
      </c>
      <c r="M70" s="8">
        <v>44313</v>
      </c>
      <c r="N70" s="8" t="s">
        <v>20</v>
      </c>
      <c r="O70" s="2"/>
    </row>
    <row r="71" spans="1:15" ht="15.75" customHeight="1" x14ac:dyDescent="0.2">
      <c r="A71" s="2" t="s">
        <v>387</v>
      </c>
      <c r="B71" s="2" t="s">
        <v>388</v>
      </c>
      <c r="C71" s="8">
        <v>44040</v>
      </c>
      <c r="D71" s="8">
        <v>45467</v>
      </c>
      <c r="E71" s="2" t="s">
        <v>19</v>
      </c>
      <c r="F71" s="10"/>
      <c r="G71" s="10"/>
      <c r="H71" s="10"/>
      <c r="I71" s="10"/>
      <c r="J71" s="11"/>
      <c r="K71" s="8"/>
      <c r="L71" s="8"/>
      <c r="M71" s="8"/>
      <c r="N71" s="8"/>
      <c r="O71" s="2"/>
    </row>
    <row r="72" spans="1:15" ht="15.75" customHeight="1" x14ac:dyDescent="0.2">
      <c r="A72" s="2" t="s">
        <v>389</v>
      </c>
      <c r="B72" s="2" t="s">
        <v>390</v>
      </c>
      <c r="C72" s="8">
        <v>44787</v>
      </c>
      <c r="D72" s="8">
        <v>45467</v>
      </c>
      <c r="E72" s="2" t="s">
        <v>14</v>
      </c>
      <c r="F72" s="10"/>
      <c r="G72" s="10"/>
      <c r="H72" s="10">
        <v>1</v>
      </c>
      <c r="I72" s="10"/>
      <c r="J72" s="11"/>
      <c r="K72" s="8" t="s">
        <v>15</v>
      </c>
      <c r="L72" s="8"/>
      <c r="M72" s="8"/>
      <c r="N72" s="8"/>
      <c r="O72" s="2"/>
    </row>
    <row r="73" spans="1:15" ht="15.75" customHeight="1" x14ac:dyDescent="0.2">
      <c r="A73" s="2" t="s">
        <v>391</v>
      </c>
      <c r="B73" s="2" t="s">
        <v>392</v>
      </c>
      <c r="C73" s="8">
        <v>44876</v>
      </c>
      <c r="D73" s="8">
        <v>45467</v>
      </c>
      <c r="E73" s="2" t="s">
        <v>14</v>
      </c>
      <c r="F73" s="10"/>
      <c r="G73" s="10"/>
      <c r="H73" s="10">
        <v>1</v>
      </c>
      <c r="I73" s="10"/>
      <c r="J73" s="11"/>
      <c r="K73" s="8" t="s">
        <v>15</v>
      </c>
      <c r="L73" s="8"/>
      <c r="M73" s="8"/>
      <c r="N73" s="8"/>
      <c r="O73" s="2"/>
    </row>
    <row r="74" spans="1:15" ht="15.75" customHeight="1" x14ac:dyDescent="0.2">
      <c r="A74" s="2" t="s">
        <v>393</v>
      </c>
      <c r="B74" s="2" t="s">
        <v>394</v>
      </c>
      <c r="C74" s="8">
        <v>44965</v>
      </c>
      <c r="D74" s="8">
        <v>45471</v>
      </c>
      <c r="E74" s="24" t="s">
        <v>30</v>
      </c>
      <c r="F74" s="10"/>
      <c r="G74" s="10"/>
      <c r="H74" s="10"/>
      <c r="I74" s="10">
        <v>1</v>
      </c>
      <c r="J74" s="11"/>
      <c r="K74" s="8" t="s">
        <v>158</v>
      </c>
      <c r="L74" s="8"/>
      <c r="M74" s="8"/>
      <c r="N74" s="8"/>
      <c r="O74" s="2"/>
    </row>
    <row r="75" spans="1:15" ht="15.75" customHeight="1" x14ac:dyDescent="0.2">
      <c r="A75" s="2" t="s">
        <v>395</v>
      </c>
      <c r="B75" s="2" t="s">
        <v>396</v>
      </c>
      <c r="C75" s="8">
        <v>44476</v>
      </c>
      <c r="D75" s="8">
        <v>45481</v>
      </c>
      <c r="E75" s="2" t="s">
        <v>27</v>
      </c>
      <c r="F75" s="10">
        <v>1</v>
      </c>
      <c r="G75" s="10"/>
      <c r="H75" s="10"/>
      <c r="I75" s="10"/>
      <c r="J75" s="11"/>
      <c r="K75" s="8" t="s">
        <v>50</v>
      </c>
      <c r="L75" s="8"/>
      <c r="M75" s="8"/>
      <c r="N75" s="8"/>
      <c r="O75" s="2"/>
    </row>
    <row r="76" spans="1:15" ht="15.75" customHeight="1" x14ac:dyDescent="0.2">
      <c r="A76" s="2" t="s">
        <v>397</v>
      </c>
      <c r="B76" s="2" t="s">
        <v>398</v>
      </c>
      <c r="C76" s="8">
        <v>40513</v>
      </c>
      <c r="D76" s="8">
        <v>45482</v>
      </c>
      <c r="E76" s="2" t="s">
        <v>82</v>
      </c>
      <c r="F76" s="10"/>
      <c r="G76" s="10"/>
      <c r="H76" s="10"/>
      <c r="I76" s="10"/>
      <c r="J76" s="11"/>
      <c r="K76" s="8"/>
      <c r="L76" s="8"/>
      <c r="M76" s="8"/>
      <c r="N76" s="8"/>
      <c r="O76" s="2"/>
    </row>
    <row r="77" spans="1:15" ht="15.75" customHeight="1" x14ac:dyDescent="0.2">
      <c r="A77" s="2" t="s">
        <v>399</v>
      </c>
      <c r="B77" s="2" t="s">
        <v>400</v>
      </c>
      <c r="C77" s="8">
        <v>44998</v>
      </c>
      <c r="D77" s="8">
        <v>45488</v>
      </c>
      <c r="E77" s="2" t="s">
        <v>27</v>
      </c>
      <c r="F77" s="10">
        <v>1</v>
      </c>
      <c r="G77" s="10"/>
      <c r="H77" s="10"/>
      <c r="I77" s="10"/>
      <c r="J77" s="11"/>
      <c r="K77" s="8" t="s">
        <v>167</v>
      </c>
      <c r="L77" s="8"/>
      <c r="M77" s="8"/>
      <c r="N77" s="8"/>
      <c r="O77" s="2"/>
    </row>
    <row r="78" spans="1:15" ht="15.75" customHeight="1" x14ac:dyDescent="0.2">
      <c r="A78" s="2" t="s">
        <v>401</v>
      </c>
      <c r="B78" s="2" t="s">
        <v>402</v>
      </c>
      <c r="C78" s="8">
        <v>44965</v>
      </c>
      <c r="D78" s="8">
        <v>45490</v>
      </c>
      <c r="E78" s="2" t="s">
        <v>14</v>
      </c>
      <c r="F78" s="10"/>
      <c r="G78" s="10"/>
      <c r="H78" s="10">
        <v>1</v>
      </c>
      <c r="I78" s="10"/>
      <c r="J78" s="11"/>
      <c r="K78" s="8" t="s">
        <v>15</v>
      </c>
      <c r="L78" s="8"/>
      <c r="M78" s="8"/>
      <c r="N78" s="8"/>
      <c r="O78" s="2"/>
    </row>
    <row r="79" spans="1:15" ht="15.75" customHeight="1" x14ac:dyDescent="0.2">
      <c r="A79" s="2" t="s">
        <v>399</v>
      </c>
      <c r="B79" s="2" t="s">
        <v>400</v>
      </c>
      <c r="C79" s="8">
        <v>44998</v>
      </c>
      <c r="D79" s="8">
        <v>45492</v>
      </c>
      <c r="E79" s="2" t="s">
        <v>27</v>
      </c>
      <c r="F79" s="10"/>
      <c r="G79" s="10"/>
      <c r="H79" s="10"/>
      <c r="I79" s="10"/>
      <c r="J79" s="11"/>
      <c r="K79" s="8"/>
      <c r="L79" s="8"/>
      <c r="M79" s="8"/>
      <c r="N79" s="8"/>
      <c r="O79" s="2"/>
    </row>
    <row r="80" spans="1:15" ht="15.75" customHeight="1" x14ac:dyDescent="0.2">
      <c r="A80" s="2" t="s">
        <v>403</v>
      </c>
      <c r="B80" s="2" t="s">
        <v>404</v>
      </c>
      <c r="C80" s="8">
        <v>44564</v>
      </c>
      <c r="D80" s="8">
        <v>45499</v>
      </c>
      <c r="E80" s="2" t="s">
        <v>27</v>
      </c>
      <c r="F80" s="10">
        <v>1</v>
      </c>
      <c r="G80" s="10"/>
      <c r="H80" s="10"/>
      <c r="I80" s="10"/>
      <c r="J80" s="11"/>
      <c r="K80" s="8" t="s">
        <v>15</v>
      </c>
      <c r="L80" s="8"/>
      <c r="M80" s="8"/>
      <c r="N80" s="8"/>
      <c r="O80" s="2"/>
    </row>
    <row r="81" spans="1:17" ht="15.75" customHeight="1" x14ac:dyDescent="0.2">
      <c r="A81" s="2" t="s">
        <v>405</v>
      </c>
      <c r="B81" s="2" t="s">
        <v>406</v>
      </c>
      <c r="C81" s="8">
        <v>44994</v>
      </c>
      <c r="D81" s="8">
        <v>45502</v>
      </c>
      <c r="E81" s="2" t="s">
        <v>27</v>
      </c>
      <c r="F81" s="10">
        <v>1</v>
      </c>
      <c r="G81" s="10"/>
      <c r="H81" s="10"/>
      <c r="I81" s="10"/>
      <c r="J81" s="11"/>
      <c r="K81" s="8" t="s">
        <v>20</v>
      </c>
      <c r="L81" s="8"/>
      <c r="M81" s="8"/>
      <c r="N81" s="8"/>
      <c r="O81" s="2"/>
    </row>
    <row r="82" spans="1:17" ht="15.75" customHeight="1" x14ac:dyDescent="0.2">
      <c r="A82" s="2" t="s">
        <v>407</v>
      </c>
      <c r="B82" s="2" t="s">
        <v>408</v>
      </c>
      <c r="C82" s="8">
        <v>43077</v>
      </c>
      <c r="D82" s="8">
        <v>45502</v>
      </c>
      <c r="E82" s="2" t="s">
        <v>409</v>
      </c>
      <c r="F82" s="10"/>
      <c r="G82" s="10"/>
      <c r="H82" s="10">
        <v>1</v>
      </c>
      <c r="I82" s="10"/>
      <c r="J82" s="11"/>
      <c r="K82" s="8" t="s">
        <v>56</v>
      </c>
      <c r="L82" s="8" t="s">
        <v>410</v>
      </c>
      <c r="M82" s="8" t="s">
        <v>411</v>
      </c>
      <c r="N82" s="8" t="s">
        <v>412</v>
      </c>
      <c r="O82" s="2"/>
    </row>
    <row r="83" spans="1:17" ht="15.75" customHeight="1" x14ac:dyDescent="0.2">
      <c r="A83" s="2" t="s">
        <v>413</v>
      </c>
      <c r="B83" s="2" t="s">
        <v>414</v>
      </c>
      <c r="C83" s="8">
        <v>44599</v>
      </c>
      <c r="D83" s="8">
        <v>45504</v>
      </c>
      <c r="E83" s="2" t="s">
        <v>103</v>
      </c>
      <c r="F83" s="10"/>
      <c r="G83" s="10"/>
      <c r="H83" s="10"/>
      <c r="I83" s="10"/>
      <c r="J83" s="11"/>
      <c r="K83" s="8"/>
      <c r="L83" s="8"/>
      <c r="M83" s="8"/>
      <c r="N83" s="8"/>
      <c r="O83" s="2"/>
    </row>
    <row r="84" spans="1:17" ht="15.75" customHeight="1" x14ac:dyDescent="0.2">
      <c r="A84" s="2" t="s">
        <v>415</v>
      </c>
      <c r="B84" s="2" t="s">
        <v>416</v>
      </c>
      <c r="C84" s="8">
        <v>44876</v>
      </c>
      <c r="D84" s="8">
        <v>45504</v>
      </c>
      <c r="E84" s="2" t="s">
        <v>14</v>
      </c>
      <c r="F84" s="10"/>
      <c r="G84" s="10"/>
      <c r="H84" s="10">
        <v>1</v>
      </c>
      <c r="I84" s="10"/>
      <c r="J84" s="11"/>
      <c r="K84" s="8" t="s">
        <v>15</v>
      </c>
      <c r="L84" s="8"/>
      <c r="M84" s="8"/>
      <c r="N84" s="8"/>
      <c r="O84" s="2"/>
    </row>
    <row r="85" spans="1:17" ht="15.75" customHeight="1" x14ac:dyDescent="0.2">
      <c r="A85" s="2" t="s">
        <v>417</v>
      </c>
      <c r="B85" s="2" t="s">
        <v>418</v>
      </c>
      <c r="C85" s="8">
        <v>42738</v>
      </c>
      <c r="D85" s="8">
        <v>45504</v>
      </c>
      <c r="E85" s="2" t="s">
        <v>27</v>
      </c>
      <c r="F85" s="10">
        <v>1</v>
      </c>
      <c r="G85" s="10"/>
      <c r="H85" s="10"/>
      <c r="I85" s="10"/>
      <c r="J85" s="11"/>
      <c r="K85" s="8" t="s">
        <v>15</v>
      </c>
      <c r="L85" s="8" t="s">
        <v>5</v>
      </c>
      <c r="M85" s="8" t="s">
        <v>419</v>
      </c>
      <c r="N85" s="8" t="s">
        <v>293</v>
      </c>
      <c r="O85" s="2"/>
    </row>
    <row r="86" spans="1:17" ht="15.75" customHeight="1" x14ac:dyDescent="0.2">
      <c r="A86" s="2" t="s">
        <v>420</v>
      </c>
      <c r="B86" s="2" t="s">
        <v>421</v>
      </c>
      <c r="C86" s="8">
        <v>43316</v>
      </c>
      <c r="D86" s="8">
        <v>45505</v>
      </c>
      <c r="E86" s="2" t="s">
        <v>27</v>
      </c>
      <c r="F86" s="10"/>
      <c r="G86" s="10"/>
      <c r="H86" s="10"/>
      <c r="I86" s="10"/>
      <c r="J86" s="11"/>
      <c r="K86" s="8"/>
      <c r="L86" s="8"/>
      <c r="M86" s="8"/>
      <c r="N86" s="8"/>
      <c r="O86" s="2"/>
    </row>
    <row r="87" spans="1:17" ht="15.75" customHeight="1" x14ac:dyDescent="0.2">
      <c r="A87" s="2" t="s">
        <v>422</v>
      </c>
      <c r="B87" s="2" t="s">
        <v>423</v>
      </c>
      <c r="C87" s="8">
        <v>42215</v>
      </c>
      <c r="D87" s="8">
        <v>45509</v>
      </c>
      <c r="E87" s="2" t="s">
        <v>424</v>
      </c>
      <c r="F87" s="10"/>
      <c r="G87" s="10"/>
      <c r="H87" s="10"/>
      <c r="I87" s="10"/>
      <c r="J87" s="11"/>
      <c r="K87" s="8"/>
      <c r="L87" s="8"/>
      <c r="M87" s="8"/>
      <c r="N87" s="8"/>
      <c r="O87" s="2"/>
    </row>
    <row r="88" spans="1:17" ht="15.75" customHeight="1" x14ac:dyDescent="0.2">
      <c r="A88" s="2" t="s">
        <v>425</v>
      </c>
      <c r="B88" s="2" t="s">
        <v>426</v>
      </c>
      <c r="C88" s="8">
        <v>45137</v>
      </c>
      <c r="D88" s="8">
        <v>45512</v>
      </c>
      <c r="E88" s="2" t="s">
        <v>14</v>
      </c>
      <c r="F88" s="10"/>
      <c r="G88" s="10">
        <v>1</v>
      </c>
      <c r="H88" s="10"/>
      <c r="I88" s="10"/>
      <c r="J88" s="11"/>
      <c r="K88" s="8" t="s">
        <v>34</v>
      </c>
      <c r="L88" s="8"/>
      <c r="M88" s="8"/>
      <c r="N88" s="8"/>
      <c r="O88" s="2"/>
    </row>
    <row r="89" spans="1:17" ht="15.75" customHeight="1" x14ac:dyDescent="0.2">
      <c r="A89" s="2" t="s">
        <v>427</v>
      </c>
      <c r="B89" s="2" t="s">
        <v>428</v>
      </c>
      <c r="C89" s="8">
        <v>45008</v>
      </c>
      <c r="D89" s="8">
        <v>45512</v>
      </c>
      <c r="E89" s="2" t="s">
        <v>314</v>
      </c>
      <c r="F89" s="10">
        <v>1</v>
      </c>
      <c r="G89" s="10"/>
      <c r="H89" s="10"/>
      <c r="I89" s="10"/>
      <c r="J89" s="11"/>
      <c r="K89" s="8" t="s">
        <v>50</v>
      </c>
      <c r="L89" s="8"/>
      <c r="M89" s="8"/>
      <c r="N89" s="8"/>
      <c r="O89" s="2"/>
    </row>
    <row r="90" spans="1:17" ht="15.75" customHeight="1" x14ac:dyDescent="0.2">
      <c r="A90" s="2" t="s">
        <v>429</v>
      </c>
      <c r="B90" s="2" t="s">
        <v>430</v>
      </c>
      <c r="C90" s="8">
        <v>44965</v>
      </c>
      <c r="D90" s="8">
        <v>45512</v>
      </c>
      <c r="E90" s="2" t="s">
        <v>27</v>
      </c>
      <c r="F90" s="10">
        <v>1</v>
      </c>
      <c r="G90" s="10"/>
      <c r="H90" s="10"/>
      <c r="I90" s="10"/>
      <c r="J90" s="11"/>
      <c r="K90" s="8" t="s">
        <v>50</v>
      </c>
      <c r="L90" s="8"/>
      <c r="M90" s="8"/>
      <c r="N90" s="8"/>
      <c r="O90" s="2"/>
    </row>
    <row r="91" spans="1:17" ht="15.75" customHeight="1" x14ac:dyDescent="0.2">
      <c r="A91" s="2" t="s">
        <v>431</v>
      </c>
      <c r="B91" s="2" t="s">
        <v>432</v>
      </c>
      <c r="C91" s="8">
        <v>44141</v>
      </c>
      <c r="D91" s="8">
        <v>45512</v>
      </c>
      <c r="E91" s="2" t="s">
        <v>433</v>
      </c>
      <c r="F91" s="25">
        <v>1</v>
      </c>
      <c r="G91" s="10"/>
      <c r="H91" s="10"/>
      <c r="I91" s="10"/>
      <c r="J91" s="11"/>
      <c r="K91" s="8" t="s">
        <v>50</v>
      </c>
      <c r="L91" s="8" t="s">
        <v>5</v>
      </c>
      <c r="M91" s="8">
        <v>44652</v>
      </c>
      <c r="N91" s="8" t="s">
        <v>16</v>
      </c>
      <c r="O91" s="2"/>
      <c r="P91" s="30"/>
      <c r="Q91" s="31"/>
    </row>
    <row r="92" spans="1:17" ht="15.75" customHeight="1" x14ac:dyDescent="0.2">
      <c r="A92" s="2" t="s">
        <v>434</v>
      </c>
      <c r="B92" s="2" t="s">
        <v>435</v>
      </c>
      <c r="C92" s="8">
        <v>44319</v>
      </c>
      <c r="D92" s="8">
        <v>45516</v>
      </c>
      <c r="E92" s="2" t="s">
        <v>14</v>
      </c>
      <c r="F92" s="10"/>
      <c r="G92" s="10"/>
      <c r="H92" s="10"/>
      <c r="I92" s="10"/>
      <c r="J92" s="11"/>
      <c r="K92" s="8"/>
      <c r="L92" s="8"/>
      <c r="M92" s="8"/>
      <c r="N92" s="8"/>
      <c r="O92" s="2"/>
    </row>
    <row r="93" spans="1:17" ht="15.75" customHeight="1" x14ac:dyDescent="0.2">
      <c r="A93" s="2" t="s">
        <v>436</v>
      </c>
      <c r="B93" s="2" t="s">
        <v>437</v>
      </c>
      <c r="C93" s="8">
        <v>45008</v>
      </c>
      <c r="D93" s="8">
        <v>45516</v>
      </c>
      <c r="E93" s="2" t="s">
        <v>27</v>
      </c>
      <c r="F93" s="10">
        <v>1</v>
      </c>
      <c r="G93" s="10"/>
      <c r="H93" s="10"/>
      <c r="I93" s="10"/>
      <c r="J93" s="11"/>
      <c r="K93" s="8" t="s">
        <v>63</v>
      </c>
      <c r="L93" s="8"/>
      <c r="M93" s="8"/>
      <c r="N93" s="8"/>
      <c r="O93" s="2"/>
    </row>
    <row r="94" spans="1:17" ht="15.75" customHeight="1" x14ac:dyDescent="0.2">
      <c r="A94" s="2" t="s">
        <v>438</v>
      </c>
      <c r="B94" s="2" t="s">
        <v>439</v>
      </c>
      <c r="C94" s="8">
        <v>44664</v>
      </c>
      <c r="D94" s="8">
        <v>45517</v>
      </c>
      <c r="E94" s="2" t="s">
        <v>27</v>
      </c>
      <c r="F94" s="10">
        <v>1</v>
      </c>
      <c r="G94" s="10"/>
      <c r="H94" s="10"/>
      <c r="I94" s="10"/>
      <c r="J94" s="11"/>
      <c r="K94" s="8" t="s">
        <v>20</v>
      </c>
      <c r="L94" s="8"/>
      <c r="M94" s="8"/>
      <c r="N94" s="8"/>
      <c r="O94" s="2"/>
    </row>
    <row r="95" spans="1:17" ht="15.75" customHeight="1" x14ac:dyDescent="0.2">
      <c r="A95" s="2" t="s">
        <v>440</v>
      </c>
      <c r="B95" s="2" t="s">
        <v>441</v>
      </c>
      <c r="C95" s="8">
        <v>44965</v>
      </c>
      <c r="D95" s="8">
        <v>45517</v>
      </c>
      <c r="E95" s="2" t="s">
        <v>30</v>
      </c>
      <c r="F95" s="10"/>
      <c r="G95" s="10">
        <v>1</v>
      </c>
      <c r="H95" s="10"/>
      <c r="I95" s="10"/>
      <c r="J95" s="11"/>
      <c r="K95" s="8" t="s">
        <v>15</v>
      </c>
      <c r="L95" s="8"/>
      <c r="M95" s="8"/>
      <c r="N95" s="8"/>
      <c r="O95" s="2"/>
    </row>
    <row r="96" spans="1:17" ht="15.75" customHeight="1" x14ac:dyDescent="0.2">
      <c r="A96" s="2" t="s">
        <v>442</v>
      </c>
      <c r="B96" s="2" t="s">
        <v>443</v>
      </c>
      <c r="C96" s="8">
        <v>44998</v>
      </c>
      <c r="D96" s="8">
        <v>45525</v>
      </c>
      <c r="E96" s="2" t="s">
        <v>14</v>
      </c>
      <c r="F96" s="10"/>
      <c r="G96" s="10">
        <v>1</v>
      </c>
      <c r="H96" s="10"/>
      <c r="I96" s="10"/>
      <c r="J96" s="11"/>
      <c r="K96" s="8" t="s">
        <v>15</v>
      </c>
      <c r="L96" s="8"/>
      <c r="M96" s="8"/>
      <c r="N96" s="8"/>
      <c r="O96" s="2"/>
    </row>
    <row r="97" spans="1:15" ht="15.75" customHeight="1" x14ac:dyDescent="0.2">
      <c r="A97" s="2" t="s">
        <v>444</v>
      </c>
      <c r="B97" s="2" t="s">
        <v>445</v>
      </c>
      <c r="C97" s="8">
        <v>44965</v>
      </c>
      <c r="D97" s="8">
        <v>45530</v>
      </c>
      <c r="E97" s="2" t="s">
        <v>14</v>
      </c>
      <c r="F97" s="10"/>
      <c r="G97" s="10"/>
      <c r="H97" s="10">
        <v>1</v>
      </c>
      <c r="I97" s="10"/>
      <c r="J97" s="11"/>
      <c r="K97" s="8" t="s">
        <v>50</v>
      </c>
      <c r="L97" s="8"/>
      <c r="M97" s="8"/>
      <c r="N97" s="8"/>
      <c r="O97" s="2"/>
    </row>
    <row r="98" spans="1:15" ht="15.75" customHeight="1" x14ac:dyDescent="0.2">
      <c r="A98" s="2" t="s">
        <v>446</v>
      </c>
      <c r="B98" s="2" t="s">
        <v>447</v>
      </c>
      <c r="C98" s="8">
        <v>43077</v>
      </c>
      <c r="D98" s="8">
        <v>45531</v>
      </c>
      <c r="E98" s="2" t="s">
        <v>314</v>
      </c>
      <c r="F98" s="10"/>
      <c r="G98" s="10"/>
      <c r="H98" s="10"/>
      <c r="I98" s="10"/>
      <c r="J98" s="11"/>
      <c r="K98" s="8"/>
      <c r="L98" s="8"/>
      <c r="M98" s="8"/>
      <c r="N98" s="8"/>
      <c r="O98" s="2"/>
    </row>
    <row r="99" spans="1:15" ht="15.75" customHeight="1" x14ac:dyDescent="0.2">
      <c r="A99" s="2" t="s">
        <v>377</v>
      </c>
      <c r="B99" s="2" t="s">
        <v>378</v>
      </c>
      <c r="C99" s="8">
        <v>43847</v>
      </c>
      <c r="D99" s="8">
        <v>45532</v>
      </c>
      <c r="E99" s="2" t="s">
        <v>14</v>
      </c>
      <c r="F99" s="10"/>
      <c r="G99" s="10"/>
      <c r="H99" s="10">
        <v>1</v>
      </c>
      <c r="I99" s="10"/>
      <c r="J99" s="11"/>
      <c r="K99" s="8" t="s">
        <v>15</v>
      </c>
      <c r="L99" s="8" t="s">
        <v>7</v>
      </c>
      <c r="M99" s="8">
        <v>44421</v>
      </c>
      <c r="N99" s="8" t="s">
        <v>15</v>
      </c>
      <c r="O99" s="2"/>
    </row>
    <row r="100" spans="1:15" ht="15.75" customHeight="1" x14ac:dyDescent="0.2">
      <c r="A100" s="2" t="s">
        <v>448</v>
      </c>
      <c r="B100" s="2" t="s">
        <v>449</v>
      </c>
      <c r="C100" s="8">
        <v>45030</v>
      </c>
      <c r="D100" s="8">
        <v>45534</v>
      </c>
      <c r="E100" s="2" t="s">
        <v>14</v>
      </c>
      <c r="F100" s="10"/>
      <c r="G100" s="10">
        <v>1</v>
      </c>
      <c r="H100" s="10"/>
      <c r="I100" s="10"/>
      <c r="J100" s="11"/>
      <c r="K100" s="8" t="s">
        <v>15</v>
      </c>
      <c r="L100" s="8"/>
      <c r="M100" s="8"/>
      <c r="N100" s="8"/>
      <c r="O100" s="2"/>
    </row>
    <row r="101" spans="1:15" ht="15.75" customHeight="1" x14ac:dyDescent="0.2">
      <c r="A101" s="2" t="s">
        <v>450</v>
      </c>
      <c r="B101" s="2" t="s">
        <v>451</v>
      </c>
      <c r="C101" s="8">
        <v>44467</v>
      </c>
      <c r="D101" s="8">
        <v>45537</v>
      </c>
      <c r="E101" s="2" t="s">
        <v>19</v>
      </c>
      <c r="F101" s="10"/>
      <c r="G101" s="10"/>
      <c r="H101" s="10"/>
      <c r="I101" s="10"/>
      <c r="J101" s="11"/>
      <c r="K101" s="8"/>
      <c r="L101" s="8"/>
      <c r="M101" s="8"/>
      <c r="N101" s="8"/>
      <c r="O101" s="2"/>
    </row>
    <row r="102" spans="1:15" ht="15.75" customHeight="1" x14ac:dyDescent="0.2">
      <c r="A102" s="2" t="s">
        <v>452</v>
      </c>
      <c r="B102" s="2" t="s">
        <v>453</v>
      </c>
      <c r="C102" s="8">
        <v>45121</v>
      </c>
      <c r="D102" s="8">
        <v>45539</v>
      </c>
      <c r="E102" s="2" t="s">
        <v>27</v>
      </c>
      <c r="F102" s="10">
        <v>1</v>
      </c>
      <c r="G102" s="10"/>
      <c r="H102" s="10"/>
      <c r="I102" s="10"/>
      <c r="J102" s="11"/>
      <c r="K102" s="8" t="s">
        <v>34</v>
      </c>
      <c r="L102" s="8"/>
      <c r="M102" s="8"/>
      <c r="N102" s="8"/>
      <c r="O102" s="2"/>
    </row>
    <row r="103" spans="1:15" ht="15.75" customHeight="1" x14ac:dyDescent="0.2">
      <c r="A103" s="2" t="s">
        <v>454</v>
      </c>
      <c r="B103" s="2" t="s">
        <v>455</v>
      </c>
      <c r="C103" s="8">
        <v>42171</v>
      </c>
      <c r="D103" s="8">
        <v>45540</v>
      </c>
      <c r="E103" s="2" t="s">
        <v>433</v>
      </c>
      <c r="F103" s="10"/>
      <c r="G103" s="10"/>
      <c r="H103" s="10"/>
      <c r="I103" s="10"/>
      <c r="J103" s="11"/>
      <c r="K103" s="8"/>
      <c r="L103" s="8"/>
      <c r="M103" s="8"/>
      <c r="N103" s="8"/>
      <c r="O103" s="2"/>
    </row>
    <row r="104" spans="1:15" ht="15.75" customHeight="1" x14ac:dyDescent="0.2">
      <c r="A104" s="2" t="s">
        <v>456</v>
      </c>
      <c r="B104" s="2" t="s">
        <v>457</v>
      </c>
      <c r="C104" s="8">
        <v>43014</v>
      </c>
      <c r="D104" s="8">
        <v>45540</v>
      </c>
      <c r="E104" s="2" t="s">
        <v>27</v>
      </c>
      <c r="F104" s="10"/>
      <c r="G104" s="10"/>
      <c r="H104" s="10"/>
      <c r="I104" s="10"/>
      <c r="J104" s="11"/>
      <c r="K104" s="8"/>
      <c r="L104" s="8"/>
      <c r="M104" s="8"/>
      <c r="N104" s="8"/>
      <c r="O104" s="2"/>
    </row>
    <row r="105" spans="1:15" ht="15.75" customHeight="1" x14ac:dyDescent="0.2">
      <c r="A105" s="2" t="s">
        <v>458</v>
      </c>
      <c r="B105" s="2" t="s">
        <v>459</v>
      </c>
      <c r="C105" s="8">
        <v>44622</v>
      </c>
      <c r="D105" s="8">
        <v>45545</v>
      </c>
      <c r="E105" s="2" t="s">
        <v>27</v>
      </c>
      <c r="F105" s="10">
        <v>1</v>
      </c>
      <c r="G105" s="10"/>
      <c r="H105" s="10"/>
      <c r="I105" s="10"/>
      <c r="J105" s="9"/>
      <c r="K105" s="2" t="s">
        <v>79</v>
      </c>
      <c r="L105" s="2"/>
      <c r="M105" s="2"/>
      <c r="N105" s="2"/>
      <c r="O105" s="2"/>
    </row>
    <row r="106" spans="1:15" ht="15.75" customHeight="1" x14ac:dyDescent="0.2">
      <c r="A106" s="2" t="s">
        <v>460</v>
      </c>
      <c r="B106" s="2" t="s">
        <v>461</v>
      </c>
      <c r="C106" s="8">
        <v>44998</v>
      </c>
      <c r="D106" s="8">
        <v>45547</v>
      </c>
      <c r="E106" s="2" t="s">
        <v>27</v>
      </c>
      <c r="F106" s="10">
        <v>1</v>
      </c>
      <c r="G106" s="10"/>
      <c r="H106" s="10"/>
      <c r="I106" s="10"/>
      <c r="J106" s="9"/>
      <c r="K106" s="2" t="s">
        <v>60</v>
      </c>
      <c r="L106" s="2"/>
      <c r="M106" s="2"/>
      <c r="N106" s="2"/>
      <c r="O106" s="2"/>
    </row>
    <row r="107" spans="1:15" ht="15.75" customHeight="1" x14ac:dyDescent="0.2">
      <c r="A107" s="2" t="s">
        <v>462</v>
      </c>
      <c r="B107" s="2" t="s">
        <v>463</v>
      </c>
      <c r="C107" s="8">
        <v>44998</v>
      </c>
      <c r="D107" s="8">
        <v>45560</v>
      </c>
      <c r="E107" s="2" t="s">
        <v>14</v>
      </c>
      <c r="F107" s="10"/>
      <c r="G107" s="10">
        <v>1</v>
      </c>
      <c r="H107" s="10"/>
      <c r="I107" s="10"/>
      <c r="J107" s="9"/>
      <c r="K107" s="2" t="s">
        <v>24</v>
      </c>
      <c r="L107" s="2"/>
      <c r="M107" s="2"/>
      <c r="N107" s="2"/>
      <c r="O107" s="2"/>
    </row>
    <row r="108" spans="1:15" ht="15.75" customHeight="1" x14ac:dyDescent="0.2">
      <c r="A108" s="2" t="s">
        <v>464</v>
      </c>
      <c r="B108" s="2" t="s">
        <v>465</v>
      </c>
      <c r="C108" s="8">
        <v>45008</v>
      </c>
      <c r="D108" s="8">
        <v>45565</v>
      </c>
      <c r="E108" s="2" t="s">
        <v>466</v>
      </c>
      <c r="F108" s="10"/>
      <c r="G108" s="10">
        <v>1</v>
      </c>
      <c r="H108" s="10"/>
      <c r="I108" s="10"/>
      <c r="J108" s="9"/>
      <c r="K108" s="2" t="s">
        <v>16</v>
      </c>
      <c r="L108" s="2"/>
      <c r="M108" s="2"/>
      <c r="N108" s="2"/>
      <c r="O108" s="2"/>
    </row>
    <row r="109" spans="1:15" ht="15.75" customHeight="1" x14ac:dyDescent="0.2">
      <c r="A109" s="2" t="s">
        <v>467</v>
      </c>
      <c r="B109" s="2" t="s">
        <v>468</v>
      </c>
      <c r="C109" s="8">
        <v>44532</v>
      </c>
      <c r="D109" s="8">
        <v>45565</v>
      </c>
      <c r="E109" s="24" t="s">
        <v>30</v>
      </c>
      <c r="F109" s="10"/>
      <c r="G109" s="10">
        <v>1</v>
      </c>
      <c r="H109" s="10"/>
      <c r="I109" s="10"/>
      <c r="J109" s="9"/>
      <c r="K109" s="2" t="s">
        <v>50</v>
      </c>
      <c r="L109" s="2"/>
      <c r="M109" s="2"/>
      <c r="N109" s="2"/>
      <c r="O109" s="2"/>
    </row>
    <row r="110" spans="1:15" ht="15.75" customHeight="1" x14ac:dyDescent="0.2">
      <c r="A110" s="2" t="s">
        <v>469</v>
      </c>
      <c r="B110" s="2" t="s">
        <v>470</v>
      </c>
      <c r="C110" s="8">
        <v>44389</v>
      </c>
      <c r="D110" s="8">
        <v>45566</v>
      </c>
      <c r="E110" s="2" t="s">
        <v>19</v>
      </c>
      <c r="F110" s="10"/>
      <c r="G110" s="10"/>
      <c r="H110" s="10"/>
      <c r="I110" s="10"/>
      <c r="J110" s="9"/>
      <c r="K110" s="8"/>
      <c r="L110" s="2"/>
      <c r="M110" s="2"/>
      <c r="N110" s="2"/>
      <c r="O110" s="2"/>
    </row>
    <row r="111" spans="1:15" ht="15.75" customHeight="1" x14ac:dyDescent="0.2">
      <c r="A111" s="2" t="s">
        <v>471</v>
      </c>
      <c r="B111" s="2" t="s">
        <v>472</v>
      </c>
      <c r="C111" s="8">
        <v>43834</v>
      </c>
      <c r="D111" s="8">
        <v>45566</v>
      </c>
      <c r="E111" s="2" t="s">
        <v>27</v>
      </c>
      <c r="F111" s="10"/>
      <c r="G111" s="10"/>
      <c r="H111" s="10"/>
      <c r="I111" s="10"/>
      <c r="J111" s="9"/>
      <c r="K111" s="8"/>
      <c r="L111" s="2"/>
      <c r="M111" s="2"/>
      <c r="N111" s="2"/>
      <c r="O111" s="2"/>
    </row>
    <row r="112" spans="1:15" ht="15.75" customHeight="1" x14ac:dyDescent="0.2">
      <c r="A112" s="2" t="s">
        <v>473</v>
      </c>
      <c r="B112" s="2" t="s">
        <v>474</v>
      </c>
      <c r="C112" s="8">
        <v>43589</v>
      </c>
      <c r="D112" s="8">
        <v>45573</v>
      </c>
      <c r="E112" s="2" t="s">
        <v>27</v>
      </c>
      <c r="F112" s="10"/>
      <c r="G112" s="10"/>
      <c r="H112" s="10"/>
      <c r="I112" s="10"/>
      <c r="J112" s="9"/>
      <c r="K112" s="2"/>
      <c r="L112" s="2"/>
      <c r="M112" s="2"/>
      <c r="N112" s="2"/>
      <c r="O112" s="2"/>
    </row>
    <row r="113" spans="1:15" ht="15.75" customHeight="1" x14ac:dyDescent="0.2">
      <c r="A113" s="2" t="s">
        <v>475</v>
      </c>
      <c r="B113" s="2" t="s">
        <v>476</v>
      </c>
      <c r="C113" s="8">
        <v>45137</v>
      </c>
      <c r="D113" s="8">
        <v>45574</v>
      </c>
      <c r="E113" s="2" t="s">
        <v>14</v>
      </c>
      <c r="F113" s="10"/>
      <c r="G113" s="10">
        <v>1</v>
      </c>
      <c r="H113" s="10"/>
      <c r="I113" s="10"/>
      <c r="J113" s="9"/>
      <c r="K113" s="8" t="s">
        <v>50</v>
      </c>
      <c r="L113" s="2"/>
      <c r="M113" s="2"/>
      <c r="N113" s="2"/>
      <c r="O113" s="2"/>
    </row>
    <row r="114" spans="1:15" ht="15.75" customHeight="1" x14ac:dyDescent="0.2">
      <c r="A114" s="2" t="s">
        <v>477</v>
      </c>
      <c r="B114" s="2" t="s">
        <v>478</v>
      </c>
      <c r="C114" s="8">
        <v>43597</v>
      </c>
      <c r="D114" s="8">
        <v>45574</v>
      </c>
      <c r="E114" s="2" t="s">
        <v>27</v>
      </c>
      <c r="F114" s="10"/>
      <c r="G114" s="10"/>
      <c r="H114" s="10"/>
      <c r="I114" s="10"/>
      <c r="J114" s="9"/>
      <c r="K114" s="8"/>
      <c r="L114" s="2"/>
      <c r="M114" s="2"/>
      <c r="N114" s="2"/>
      <c r="O114" s="2"/>
    </row>
    <row r="115" spans="1:15" ht="15.75" customHeight="1" x14ac:dyDescent="0.2">
      <c r="A115" s="2" t="s">
        <v>479</v>
      </c>
      <c r="B115" s="2" t="s">
        <v>480</v>
      </c>
      <c r="C115" s="8">
        <v>43192</v>
      </c>
      <c r="D115" s="8">
        <v>45574</v>
      </c>
      <c r="E115" s="2" t="s">
        <v>314</v>
      </c>
      <c r="F115" s="10">
        <v>1</v>
      </c>
      <c r="G115" s="10"/>
      <c r="H115" s="10"/>
      <c r="I115" s="10"/>
      <c r="J115" s="9"/>
      <c r="K115" s="8" t="s">
        <v>50</v>
      </c>
      <c r="L115" s="2" t="s">
        <v>5</v>
      </c>
      <c r="M115" s="13">
        <v>43882</v>
      </c>
      <c r="N115" s="8" t="s">
        <v>50</v>
      </c>
      <c r="O115" s="2"/>
    </row>
    <row r="116" spans="1:15" ht="15.75" customHeight="1" x14ac:dyDescent="0.2">
      <c r="A116" s="2" t="s">
        <v>481</v>
      </c>
      <c r="B116" s="2" t="s">
        <v>482</v>
      </c>
      <c r="C116" s="8">
        <v>44711</v>
      </c>
      <c r="D116" s="8">
        <v>45575</v>
      </c>
      <c r="E116" s="24" t="s">
        <v>30</v>
      </c>
      <c r="F116" s="10"/>
      <c r="G116" s="10"/>
      <c r="H116" s="10"/>
      <c r="I116" s="10">
        <v>1</v>
      </c>
      <c r="J116" s="9" t="s">
        <v>483</v>
      </c>
      <c r="K116" s="8" t="s">
        <v>484</v>
      </c>
      <c r="L116" s="2"/>
      <c r="M116" s="2"/>
      <c r="N116" s="2"/>
      <c r="O116" s="2"/>
    </row>
    <row r="117" spans="1:15" ht="15.75" customHeight="1" x14ac:dyDescent="0.2">
      <c r="A117" s="2" t="s">
        <v>485</v>
      </c>
      <c r="B117" s="2" t="s">
        <v>486</v>
      </c>
      <c r="C117" s="8">
        <v>45091</v>
      </c>
      <c r="D117" s="8">
        <v>45576</v>
      </c>
      <c r="E117" s="2" t="s">
        <v>14</v>
      </c>
      <c r="F117" s="10"/>
      <c r="G117" s="10"/>
      <c r="H117" s="10">
        <v>1</v>
      </c>
      <c r="I117" s="10"/>
      <c r="J117" s="9"/>
      <c r="K117" s="8" t="s">
        <v>15</v>
      </c>
      <c r="L117" s="2"/>
      <c r="M117" s="2"/>
      <c r="N117" s="2"/>
      <c r="O117" s="2"/>
    </row>
    <row r="118" spans="1:15" ht="15.75" customHeight="1" x14ac:dyDescent="0.2">
      <c r="A118" s="2" t="s">
        <v>487</v>
      </c>
      <c r="B118" s="2" t="s">
        <v>488</v>
      </c>
      <c r="C118" s="8">
        <v>44495</v>
      </c>
      <c r="D118" s="8">
        <v>45576</v>
      </c>
      <c r="E118" s="2" t="s">
        <v>27</v>
      </c>
      <c r="F118" s="10"/>
      <c r="G118" s="10"/>
      <c r="H118" s="10"/>
      <c r="I118" s="10"/>
      <c r="J118" s="9"/>
      <c r="K118" s="8"/>
      <c r="L118" s="2"/>
      <c r="M118" s="2"/>
      <c r="N118" s="2"/>
      <c r="O118" s="2"/>
    </row>
    <row r="119" spans="1:15" ht="15.75" customHeight="1" x14ac:dyDescent="0.2">
      <c r="A119" s="2" t="s">
        <v>489</v>
      </c>
      <c r="B119" s="2" t="s">
        <v>490</v>
      </c>
      <c r="C119" s="8">
        <v>44858</v>
      </c>
      <c r="D119" s="8">
        <v>45583</v>
      </c>
      <c r="E119" s="2" t="s">
        <v>19</v>
      </c>
      <c r="F119" s="10"/>
      <c r="G119" s="10"/>
      <c r="H119" s="10">
        <v>1</v>
      </c>
      <c r="I119" s="10"/>
      <c r="J119" s="9"/>
      <c r="K119" s="2" t="s">
        <v>206</v>
      </c>
      <c r="L119" s="2"/>
      <c r="M119" s="2"/>
      <c r="N119" s="2"/>
      <c r="O119" s="2"/>
    </row>
    <row r="120" spans="1:15" ht="15.75" customHeight="1" x14ac:dyDescent="0.2">
      <c r="A120" s="2" t="s">
        <v>491</v>
      </c>
      <c r="B120" s="2" t="s">
        <v>492</v>
      </c>
      <c r="C120" s="8">
        <v>45016</v>
      </c>
      <c r="D120" s="8">
        <v>45584</v>
      </c>
      <c r="E120" s="2" t="s">
        <v>14</v>
      </c>
      <c r="F120" s="10"/>
      <c r="G120" s="10"/>
      <c r="H120" s="10"/>
      <c r="I120" s="10">
        <v>1</v>
      </c>
      <c r="J120" s="9"/>
      <c r="K120" s="2" t="s">
        <v>15</v>
      </c>
      <c r="L120" s="2"/>
      <c r="M120" s="2"/>
      <c r="N120" s="2"/>
      <c r="O120" s="2"/>
    </row>
    <row r="121" spans="1:15" ht="15.75" customHeight="1" x14ac:dyDescent="0.2">
      <c r="A121" s="2" t="s">
        <v>489</v>
      </c>
      <c r="B121" s="2" t="s">
        <v>490</v>
      </c>
      <c r="C121" s="8">
        <v>44858</v>
      </c>
      <c r="D121" s="8">
        <v>45586</v>
      </c>
      <c r="E121" s="2" t="s">
        <v>30</v>
      </c>
      <c r="F121" s="10"/>
      <c r="G121" s="10"/>
      <c r="H121" s="10">
        <v>1</v>
      </c>
      <c r="I121" s="10"/>
      <c r="J121" s="9"/>
      <c r="K121" s="2" t="s">
        <v>206</v>
      </c>
      <c r="L121" s="2"/>
      <c r="M121" s="2"/>
      <c r="N121" s="2"/>
      <c r="O121" s="2"/>
    </row>
    <row r="122" spans="1:15" ht="15.75" customHeight="1" x14ac:dyDescent="0.2">
      <c r="A122" s="2" t="s">
        <v>493</v>
      </c>
      <c r="B122" s="2" t="s">
        <v>494</v>
      </c>
      <c r="C122" s="8">
        <v>45091</v>
      </c>
      <c r="D122" s="8">
        <v>45589</v>
      </c>
      <c r="E122" s="2" t="s">
        <v>19</v>
      </c>
      <c r="F122" s="10">
        <v>1</v>
      </c>
      <c r="G122" s="10"/>
      <c r="H122" s="10"/>
      <c r="I122" s="10"/>
      <c r="J122" s="9"/>
      <c r="K122" s="2" t="s">
        <v>16</v>
      </c>
      <c r="L122" s="2"/>
      <c r="M122" s="2"/>
      <c r="N122" s="2"/>
      <c r="O122" s="2"/>
    </row>
    <row r="123" spans="1:15" ht="15.75" customHeight="1" x14ac:dyDescent="0.2">
      <c r="A123" s="2" t="s">
        <v>495</v>
      </c>
      <c r="B123" s="2" t="s">
        <v>496</v>
      </c>
      <c r="C123" s="8">
        <v>44868</v>
      </c>
      <c r="D123" s="8">
        <v>45589</v>
      </c>
      <c r="E123" s="2" t="s">
        <v>27</v>
      </c>
      <c r="F123" s="10"/>
      <c r="G123" s="10"/>
      <c r="H123" s="10"/>
      <c r="I123" s="10"/>
      <c r="J123" s="9"/>
      <c r="K123" s="2"/>
      <c r="L123" s="13"/>
      <c r="M123" s="13"/>
      <c r="N123" s="8"/>
      <c r="O123" s="2"/>
    </row>
    <row r="124" spans="1:15" ht="15.75" customHeight="1" x14ac:dyDescent="0.2">
      <c r="A124" s="2" t="s">
        <v>497</v>
      </c>
      <c r="B124" s="2" t="s">
        <v>498</v>
      </c>
      <c r="C124" s="8">
        <v>44001</v>
      </c>
      <c r="D124" s="8">
        <v>45601</v>
      </c>
      <c r="E124" s="2" t="s">
        <v>103</v>
      </c>
      <c r="F124" s="10"/>
      <c r="G124" s="10"/>
      <c r="H124" s="10"/>
      <c r="I124" s="10">
        <v>1</v>
      </c>
      <c r="J124" s="9"/>
      <c r="K124" s="2" t="s">
        <v>15</v>
      </c>
      <c r="L124" s="2" t="s">
        <v>7</v>
      </c>
      <c r="M124" s="13">
        <v>44370</v>
      </c>
      <c r="N124" s="2" t="s">
        <v>15</v>
      </c>
      <c r="O124" s="2"/>
    </row>
    <row r="125" spans="1:15" ht="15.75" customHeight="1" x14ac:dyDescent="0.2">
      <c r="A125" s="2" t="s">
        <v>499</v>
      </c>
      <c r="B125" s="2" t="s">
        <v>500</v>
      </c>
      <c r="C125" s="8">
        <v>44708</v>
      </c>
      <c r="D125" s="8">
        <v>45602</v>
      </c>
      <c r="E125" s="2" t="s">
        <v>27</v>
      </c>
      <c r="F125" s="10">
        <v>1</v>
      </c>
      <c r="G125" s="10"/>
      <c r="H125" s="10"/>
      <c r="I125" s="10"/>
      <c r="J125" s="9"/>
      <c r="K125" s="2" t="s">
        <v>15</v>
      </c>
      <c r="L125" s="2" t="s">
        <v>5</v>
      </c>
      <c r="M125" s="13">
        <v>45089</v>
      </c>
      <c r="N125" s="2" t="s">
        <v>15</v>
      </c>
      <c r="O125" s="2"/>
    </row>
    <row r="126" spans="1:15" ht="15.75" customHeight="1" x14ac:dyDescent="0.2">
      <c r="A126" s="2" t="s">
        <v>501</v>
      </c>
      <c r="B126" s="2" t="s">
        <v>502</v>
      </c>
      <c r="C126" s="8">
        <v>44496</v>
      </c>
      <c r="D126" s="8">
        <v>45603</v>
      </c>
      <c r="E126" s="2" t="s">
        <v>260</v>
      </c>
      <c r="F126" s="10"/>
      <c r="G126" s="10"/>
      <c r="H126" s="10"/>
      <c r="I126" s="10"/>
      <c r="J126" s="9"/>
      <c r="K126" s="8"/>
      <c r="L126" s="2"/>
      <c r="M126" s="2"/>
      <c r="N126" s="2"/>
      <c r="O126" s="2"/>
    </row>
    <row r="127" spans="1:15" ht="15.75" customHeight="1" x14ac:dyDescent="0.2">
      <c r="A127" s="2" t="s">
        <v>58</v>
      </c>
      <c r="B127" s="2" t="s">
        <v>59</v>
      </c>
      <c r="C127" s="8">
        <v>44517</v>
      </c>
      <c r="D127" s="8">
        <v>45605</v>
      </c>
      <c r="E127" s="2" t="s">
        <v>27</v>
      </c>
      <c r="F127" s="10"/>
      <c r="G127" s="10"/>
      <c r="H127" s="10"/>
      <c r="I127" s="10"/>
      <c r="J127" s="9"/>
      <c r="K127" s="2"/>
      <c r="L127" s="2"/>
      <c r="M127" s="2"/>
      <c r="N127" s="2"/>
      <c r="O127" s="2"/>
    </row>
    <row r="128" spans="1:15" ht="15.75" customHeight="1" x14ac:dyDescent="0.2">
      <c r="A128" s="2" t="s">
        <v>503</v>
      </c>
      <c r="B128" s="2" t="s">
        <v>504</v>
      </c>
      <c r="C128" s="8">
        <v>44858</v>
      </c>
      <c r="D128" s="8">
        <v>45609</v>
      </c>
      <c r="E128" s="2" t="s">
        <v>14</v>
      </c>
      <c r="F128" s="10"/>
      <c r="G128" s="10"/>
      <c r="H128" s="10">
        <v>1</v>
      </c>
      <c r="I128" s="10"/>
      <c r="J128" s="9"/>
      <c r="K128" s="2" t="s">
        <v>85</v>
      </c>
      <c r="L128" s="2"/>
      <c r="M128" s="2"/>
      <c r="N128" s="2"/>
      <c r="O128" s="2"/>
    </row>
    <row r="129" spans="1:15" ht="15.75" customHeight="1" x14ac:dyDescent="0.2">
      <c r="A129" s="2" t="s">
        <v>505</v>
      </c>
      <c r="B129" s="2" t="s">
        <v>506</v>
      </c>
      <c r="C129" s="8">
        <v>44858</v>
      </c>
      <c r="D129" s="8">
        <v>45615</v>
      </c>
      <c r="E129" s="2" t="s">
        <v>14</v>
      </c>
      <c r="F129" s="10"/>
      <c r="G129" s="10">
        <v>1</v>
      </c>
      <c r="H129" s="10"/>
      <c r="I129" s="10"/>
      <c r="J129" s="9"/>
      <c r="K129" s="8" t="s">
        <v>56</v>
      </c>
      <c r="L129" s="2"/>
      <c r="M129" s="2"/>
      <c r="N129" s="2"/>
      <c r="O129" s="2"/>
    </row>
    <row r="130" spans="1:15" ht="15.75" customHeight="1" x14ac:dyDescent="0.2">
      <c r="A130" s="2" t="s">
        <v>507</v>
      </c>
      <c r="B130" s="2" t="s">
        <v>508</v>
      </c>
      <c r="C130" s="8">
        <v>43544</v>
      </c>
      <c r="D130" s="8">
        <v>45615</v>
      </c>
      <c r="E130" s="24" t="s">
        <v>509</v>
      </c>
      <c r="F130" s="10"/>
      <c r="G130" s="10"/>
      <c r="H130" s="10"/>
      <c r="I130" s="10"/>
      <c r="J130" s="9"/>
      <c r="K130" s="2"/>
      <c r="L130" s="2"/>
      <c r="M130" s="2"/>
      <c r="N130" s="2"/>
      <c r="O130" s="2"/>
    </row>
    <row r="131" spans="1:15" ht="15.75" customHeight="1" x14ac:dyDescent="0.2">
      <c r="A131" s="2" t="s">
        <v>510</v>
      </c>
      <c r="B131" s="2" t="s">
        <v>511</v>
      </c>
      <c r="C131" s="8">
        <v>45091</v>
      </c>
      <c r="D131" s="8">
        <v>45617</v>
      </c>
      <c r="E131" s="2" t="s">
        <v>27</v>
      </c>
      <c r="F131" s="10">
        <v>1</v>
      </c>
      <c r="G131" s="10"/>
      <c r="H131" s="10"/>
      <c r="I131" s="10"/>
      <c r="J131" s="9"/>
      <c r="K131" s="8" t="s">
        <v>50</v>
      </c>
      <c r="L131" s="2"/>
      <c r="M131" s="2"/>
      <c r="N131" s="2"/>
      <c r="O131" s="2"/>
    </row>
    <row r="132" spans="1:15" ht="15.75" customHeight="1" x14ac:dyDescent="0.2">
      <c r="A132" s="2" t="s">
        <v>512</v>
      </c>
      <c r="B132" s="2" t="s">
        <v>513</v>
      </c>
      <c r="C132" s="8">
        <v>43841</v>
      </c>
      <c r="D132" s="8">
        <v>45617</v>
      </c>
      <c r="E132" s="2" t="s">
        <v>30</v>
      </c>
      <c r="F132" s="10"/>
      <c r="G132" s="10"/>
      <c r="H132" s="10">
        <v>1</v>
      </c>
      <c r="I132" s="10"/>
      <c r="J132" s="9"/>
      <c r="K132" s="2" t="s">
        <v>15</v>
      </c>
      <c r="L132" s="2" t="s">
        <v>7</v>
      </c>
      <c r="M132" s="13">
        <v>44217</v>
      </c>
      <c r="N132" s="2" t="s">
        <v>15</v>
      </c>
      <c r="O132" s="2"/>
    </row>
    <row r="133" spans="1:15" ht="15.75" customHeight="1" x14ac:dyDescent="0.2">
      <c r="A133" s="2" t="s">
        <v>514</v>
      </c>
      <c r="B133" s="2" t="s">
        <v>515</v>
      </c>
      <c r="C133" s="8">
        <v>44564</v>
      </c>
      <c r="D133" s="8">
        <v>45617</v>
      </c>
      <c r="E133" s="2" t="s">
        <v>27</v>
      </c>
      <c r="F133" s="10"/>
      <c r="G133" s="10"/>
      <c r="H133" s="10"/>
      <c r="I133" s="10"/>
      <c r="J133" s="9"/>
      <c r="K133" s="2"/>
      <c r="L133" s="2"/>
      <c r="M133" s="2"/>
      <c r="N133" s="2"/>
      <c r="O133" s="2"/>
    </row>
    <row r="134" spans="1:15" ht="15.75" customHeight="1" x14ac:dyDescent="0.2">
      <c r="A134" s="2" t="s">
        <v>516</v>
      </c>
      <c r="B134" s="2" t="s">
        <v>517</v>
      </c>
      <c r="C134" s="8">
        <v>44599</v>
      </c>
      <c r="D134" s="8">
        <v>45621</v>
      </c>
      <c r="E134" s="2" t="s">
        <v>518</v>
      </c>
      <c r="F134" s="10">
        <v>1</v>
      </c>
      <c r="G134" s="10"/>
      <c r="H134" s="10"/>
      <c r="I134" s="10"/>
      <c r="J134" s="9"/>
      <c r="K134" s="2" t="s">
        <v>50</v>
      </c>
      <c r="L134" s="2"/>
      <c r="M134" s="2"/>
      <c r="N134" s="2"/>
      <c r="O134" s="2"/>
    </row>
    <row r="135" spans="1:15" ht="15.75" customHeight="1" x14ac:dyDescent="0.2">
      <c r="A135" s="2" t="s">
        <v>519</v>
      </c>
      <c r="B135" s="2" t="s">
        <v>520</v>
      </c>
      <c r="C135" s="8">
        <v>45105</v>
      </c>
      <c r="D135" s="8">
        <v>45622</v>
      </c>
      <c r="E135" s="2" t="s">
        <v>30</v>
      </c>
      <c r="F135" s="10"/>
      <c r="G135" s="10"/>
      <c r="H135" s="10">
        <v>1</v>
      </c>
      <c r="I135" s="10"/>
      <c r="J135" s="9"/>
      <c r="K135" s="2" t="s">
        <v>484</v>
      </c>
      <c r="L135" s="2"/>
      <c r="M135" s="2"/>
      <c r="N135" s="2"/>
      <c r="O135" s="2"/>
    </row>
    <row r="136" spans="1:15" ht="15.75" customHeight="1" x14ac:dyDescent="0.2">
      <c r="A136" s="2" t="s">
        <v>521</v>
      </c>
      <c r="B136" s="2" t="s">
        <v>522</v>
      </c>
      <c r="C136" s="8">
        <v>44564</v>
      </c>
      <c r="D136" s="8">
        <v>45623</v>
      </c>
      <c r="E136" s="2" t="s">
        <v>27</v>
      </c>
      <c r="F136" s="10"/>
      <c r="G136" s="10"/>
      <c r="H136" s="10"/>
      <c r="I136" s="10"/>
      <c r="J136" s="9"/>
      <c r="K136" s="8"/>
      <c r="L136" s="2"/>
      <c r="M136" s="13"/>
      <c r="N136" s="2"/>
      <c r="O136" s="2"/>
    </row>
    <row r="137" spans="1:15" ht="15.75" customHeight="1" x14ac:dyDescent="0.2">
      <c r="A137" s="2" t="s">
        <v>523</v>
      </c>
      <c r="B137" s="2" t="s">
        <v>524</v>
      </c>
      <c r="C137" s="8">
        <v>45208</v>
      </c>
      <c r="D137" s="8">
        <v>45628</v>
      </c>
      <c r="E137" s="2" t="s">
        <v>14</v>
      </c>
      <c r="F137" s="10"/>
      <c r="G137" s="10">
        <v>1</v>
      </c>
      <c r="H137" s="10"/>
      <c r="I137" s="10"/>
      <c r="J137" s="9"/>
      <c r="K137" s="2" t="s">
        <v>15</v>
      </c>
      <c r="L137" s="2"/>
      <c r="M137" s="2"/>
      <c r="N137" s="2"/>
      <c r="O137" s="2"/>
    </row>
    <row r="138" spans="1:15" ht="15.75" customHeight="1" x14ac:dyDescent="0.2">
      <c r="A138" s="2" t="s">
        <v>525</v>
      </c>
      <c r="B138" s="2" t="s">
        <v>526</v>
      </c>
      <c r="C138" s="8">
        <v>45208</v>
      </c>
      <c r="D138" s="8">
        <v>45636</v>
      </c>
      <c r="E138" s="2" t="s">
        <v>14</v>
      </c>
      <c r="F138" s="10"/>
      <c r="G138" s="10"/>
      <c r="H138" s="10"/>
      <c r="I138" s="10">
        <v>1</v>
      </c>
      <c r="J138" s="9"/>
      <c r="K138" s="2" t="s">
        <v>15</v>
      </c>
      <c r="L138" s="2"/>
      <c r="M138" s="2"/>
      <c r="N138" s="2"/>
      <c r="O138" s="2"/>
    </row>
    <row r="139" spans="1:15" ht="15.75" customHeight="1" x14ac:dyDescent="0.2">
      <c r="A139" s="2" t="s">
        <v>527</v>
      </c>
      <c r="B139" s="2" t="s">
        <v>528</v>
      </c>
      <c r="C139" s="8">
        <v>45208</v>
      </c>
      <c r="D139" s="8">
        <v>45636</v>
      </c>
      <c r="E139" s="2" t="s">
        <v>14</v>
      </c>
      <c r="F139" s="10"/>
      <c r="G139" s="10"/>
      <c r="H139" s="10"/>
      <c r="I139" s="10">
        <v>1</v>
      </c>
      <c r="J139" s="9" t="s">
        <v>529</v>
      </c>
      <c r="K139" s="2" t="s">
        <v>15</v>
      </c>
      <c r="L139" s="2"/>
      <c r="M139" s="13"/>
      <c r="N139" s="8"/>
      <c r="O139" s="2"/>
    </row>
    <row r="140" spans="1:15" ht="15.75" customHeight="1" x14ac:dyDescent="0.2">
      <c r="A140" s="2" t="s">
        <v>131</v>
      </c>
      <c r="B140" s="2" t="s">
        <v>132</v>
      </c>
      <c r="C140" s="8">
        <v>42748</v>
      </c>
      <c r="D140" s="8">
        <v>45642</v>
      </c>
      <c r="E140" s="2" t="s">
        <v>133</v>
      </c>
      <c r="F140" s="10"/>
      <c r="G140" s="10"/>
      <c r="H140" s="10"/>
      <c r="I140" s="10"/>
      <c r="J140" s="9"/>
      <c r="K140" s="2"/>
      <c r="L140" s="2"/>
      <c r="M140" s="2"/>
      <c r="N140" s="2"/>
      <c r="O140" s="2"/>
    </row>
    <row r="141" spans="1:15" ht="15.75" customHeight="1" x14ac:dyDescent="0.2">
      <c r="A141" s="2" t="s">
        <v>530</v>
      </c>
      <c r="B141" s="2" t="s">
        <v>531</v>
      </c>
      <c r="C141" s="8">
        <v>45272</v>
      </c>
      <c r="D141" s="8">
        <v>45643</v>
      </c>
      <c r="E141" s="2" t="s">
        <v>19</v>
      </c>
      <c r="F141" s="10">
        <v>1</v>
      </c>
      <c r="G141" s="10"/>
      <c r="H141" s="10"/>
      <c r="I141" s="10"/>
      <c r="J141" s="9"/>
      <c r="K141" s="8" t="s">
        <v>155</v>
      </c>
      <c r="L141" s="2"/>
      <c r="M141" s="2"/>
      <c r="N141" s="2"/>
      <c r="O141" s="2"/>
    </row>
    <row r="142" spans="1:15" ht="15.75" customHeight="1" x14ac:dyDescent="0.2">
      <c r="A142" s="2" t="s">
        <v>532</v>
      </c>
      <c r="B142" s="2" t="s">
        <v>533</v>
      </c>
      <c r="C142" s="8">
        <v>44302</v>
      </c>
      <c r="D142" s="8">
        <v>45644</v>
      </c>
      <c r="E142" s="2" t="s">
        <v>19</v>
      </c>
      <c r="F142" s="10"/>
      <c r="G142" s="10"/>
      <c r="H142" s="10"/>
      <c r="I142" s="10"/>
      <c r="J142" s="9"/>
      <c r="K142" s="8"/>
      <c r="L142" s="2"/>
      <c r="M142" s="2"/>
      <c r="N142" s="2"/>
      <c r="O142" s="2"/>
    </row>
    <row r="143" spans="1:15" ht="15.75" customHeight="1" x14ac:dyDescent="0.2">
      <c r="A143" s="2" t="s">
        <v>534</v>
      </c>
      <c r="B143" s="2" t="s">
        <v>535</v>
      </c>
      <c r="C143" s="8">
        <v>44708</v>
      </c>
      <c r="D143" s="8">
        <v>45644</v>
      </c>
      <c r="E143" s="2" t="s">
        <v>27</v>
      </c>
      <c r="F143" s="10"/>
      <c r="G143" s="10"/>
      <c r="H143" s="10"/>
      <c r="I143" s="10"/>
      <c r="J143" s="9"/>
      <c r="K143" s="8"/>
      <c r="L143" s="2"/>
      <c r="M143" s="13"/>
      <c r="N143" s="8"/>
      <c r="O143" s="2"/>
    </row>
    <row r="144" spans="1:15" ht="15.75" customHeight="1" x14ac:dyDescent="0.2">
      <c r="A144" s="2" t="s">
        <v>296</v>
      </c>
      <c r="B144" s="2" t="s">
        <v>297</v>
      </c>
      <c r="C144" s="8">
        <v>44099</v>
      </c>
      <c r="D144" s="8">
        <v>45646</v>
      </c>
      <c r="E144" s="2" t="s">
        <v>27</v>
      </c>
      <c r="F144" s="10">
        <v>1</v>
      </c>
      <c r="G144" s="10"/>
      <c r="H144" s="10"/>
      <c r="I144" s="10"/>
      <c r="J144" s="9"/>
      <c r="K144" s="2" t="s">
        <v>15</v>
      </c>
      <c r="L144" s="2" t="s">
        <v>5</v>
      </c>
      <c r="M144" s="13">
        <v>44487</v>
      </c>
      <c r="N144" s="2" t="s">
        <v>15</v>
      </c>
      <c r="O144" s="2"/>
    </row>
    <row r="145" spans="1:15" ht="15.75" customHeight="1" x14ac:dyDescent="0.2">
      <c r="A145" s="2"/>
      <c r="B145" s="2"/>
      <c r="C145" s="2" t="s">
        <v>229</v>
      </c>
      <c r="D145" s="14">
        <f>SUM(F145:I145)</f>
        <v>96</v>
      </c>
      <c r="E145" s="2"/>
      <c r="F145" s="14">
        <f t="shared" ref="F145:I145" si="0">SUM(F2:F144)</f>
        <v>39</v>
      </c>
      <c r="G145" s="14">
        <f t="shared" si="0"/>
        <v>30</v>
      </c>
      <c r="H145" s="14">
        <f t="shared" si="0"/>
        <v>19</v>
      </c>
      <c r="I145" s="14">
        <f t="shared" si="0"/>
        <v>8</v>
      </c>
      <c r="J145" s="9"/>
      <c r="K145" s="2"/>
      <c r="L145" s="2"/>
      <c r="M145" s="13"/>
      <c r="N145" s="2"/>
      <c r="O145" s="2"/>
    </row>
    <row r="146" spans="1:15" ht="15.75" customHeight="1" x14ac:dyDescent="0.2">
      <c r="A146" s="2"/>
      <c r="B146" s="2"/>
      <c r="C146" s="2"/>
      <c r="D146" s="15">
        <f>SUM(F146:J146)</f>
        <v>1</v>
      </c>
      <c r="E146" s="2"/>
      <c r="F146" s="16">
        <f>F145/D145</f>
        <v>0.40625</v>
      </c>
      <c r="G146" s="16">
        <f>G145/D145</f>
        <v>0.3125</v>
      </c>
      <c r="H146" s="16">
        <f>H145/D145</f>
        <v>0.19791666666666666</v>
      </c>
      <c r="I146" s="16">
        <f>I145/D145</f>
        <v>8.3333333333333329E-2</v>
      </c>
      <c r="J146" s="9"/>
      <c r="K146" s="2"/>
      <c r="L146" s="2"/>
      <c r="M146" s="13"/>
      <c r="N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14"/>
      <c r="G147" s="14"/>
      <c r="H147" s="14"/>
      <c r="I147" s="14"/>
      <c r="J147" s="9"/>
      <c r="K147" s="2"/>
      <c r="L147" s="2"/>
      <c r="M147" s="2"/>
      <c r="N147" s="2"/>
      <c r="O147" s="2"/>
    </row>
    <row r="148" spans="1:15" ht="15.75" customHeight="1" x14ac:dyDescent="0.2">
      <c r="A148" s="2"/>
      <c r="B148" s="2"/>
      <c r="C148" s="2" t="s">
        <v>230</v>
      </c>
      <c r="D148" s="14">
        <f>SUM(F148:I148)</f>
        <v>156</v>
      </c>
      <c r="E148" s="2"/>
      <c r="F148" s="14">
        <v>62</v>
      </c>
      <c r="G148" s="14">
        <v>48</v>
      </c>
      <c r="H148" s="14">
        <v>26</v>
      </c>
      <c r="I148" s="14">
        <v>20</v>
      </c>
      <c r="J148" s="9"/>
      <c r="K148" s="2"/>
      <c r="L148" s="2"/>
      <c r="M148" s="2"/>
      <c r="N148" s="2"/>
      <c r="O148" s="2"/>
    </row>
    <row r="149" spans="1:15" ht="15.75" customHeight="1" x14ac:dyDescent="0.2">
      <c r="A149" s="2"/>
      <c r="B149" s="2"/>
      <c r="C149" s="2"/>
      <c r="D149" s="15">
        <f>SUM(F149:J149)</f>
        <v>0.99999999999999989</v>
      </c>
      <c r="E149" s="2"/>
      <c r="F149" s="16">
        <f>F148/D148</f>
        <v>0.39743589743589741</v>
      </c>
      <c r="G149" s="16">
        <f>G148/D148</f>
        <v>0.30769230769230771</v>
      </c>
      <c r="H149" s="16">
        <f>H148/D148</f>
        <v>0.16666666666666666</v>
      </c>
      <c r="I149" s="16">
        <f>I148/D148</f>
        <v>0.12820512820512819</v>
      </c>
      <c r="J149" s="9"/>
      <c r="K149" s="2"/>
      <c r="L149" s="2"/>
      <c r="M149" s="2"/>
      <c r="N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17"/>
      <c r="G150" s="16"/>
      <c r="H150" s="16"/>
      <c r="I150" s="16"/>
      <c r="J150" s="9"/>
      <c r="K150" s="2"/>
      <c r="L150" s="2"/>
      <c r="M150" s="2"/>
      <c r="N150" s="2"/>
      <c r="O150" s="2"/>
    </row>
    <row r="151" spans="1:15" ht="15.75" customHeight="1" x14ac:dyDescent="0.2">
      <c r="A151" s="2"/>
      <c r="B151" s="2"/>
      <c r="C151" s="2" t="s">
        <v>231</v>
      </c>
      <c r="D151" s="14">
        <f>SUM(F151:I151)</f>
        <v>106</v>
      </c>
      <c r="E151" s="2"/>
      <c r="F151" s="10">
        <v>45</v>
      </c>
      <c r="G151" s="10">
        <v>32</v>
      </c>
      <c r="H151" s="10">
        <v>21</v>
      </c>
      <c r="I151" s="10">
        <v>8</v>
      </c>
      <c r="J151" s="9"/>
      <c r="K151" s="2"/>
      <c r="L151" s="2"/>
      <c r="M151" s="2"/>
      <c r="N151" s="2"/>
      <c r="O151" s="2"/>
    </row>
    <row r="152" spans="1:15" ht="15.75" customHeight="1" x14ac:dyDescent="0.2">
      <c r="A152" s="2"/>
      <c r="B152" s="2"/>
      <c r="C152" s="15"/>
      <c r="D152" s="15">
        <v>1</v>
      </c>
      <c r="E152" s="2"/>
      <c r="F152" s="16">
        <f>F151/D151</f>
        <v>0.42452830188679247</v>
      </c>
      <c r="G152" s="16">
        <f>G151/D151</f>
        <v>0.30188679245283018</v>
      </c>
      <c r="H152" s="16">
        <f>H151/D151</f>
        <v>0.19811320754716982</v>
      </c>
      <c r="I152" s="16">
        <f>I151/D151</f>
        <v>7.5471698113207544E-2</v>
      </c>
      <c r="J152" s="9"/>
      <c r="K152" s="2"/>
      <c r="L152" s="2"/>
      <c r="M152" s="2"/>
      <c r="N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10"/>
      <c r="G153" s="10"/>
      <c r="H153" s="10"/>
      <c r="I153" s="10"/>
      <c r="J153" s="9"/>
      <c r="K153" s="2"/>
      <c r="L153" s="2"/>
      <c r="M153" s="2"/>
      <c r="N153" s="2"/>
      <c r="O153" s="2"/>
    </row>
    <row r="154" spans="1:15" ht="15.75" customHeight="1" x14ac:dyDescent="0.2">
      <c r="A154" s="2"/>
      <c r="B154" s="2"/>
      <c r="C154" s="2" t="s">
        <v>232</v>
      </c>
      <c r="D154" s="2">
        <f>SUM(F154:I154)</f>
        <v>143</v>
      </c>
      <c r="E154" s="2"/>
      <c r="F154" s="18">
        <v>52</v>
      </c>
      <c r="G154" s="18">
        <v>50</v>
      </c>
      <c r="H154" s="18">
        <v>32</v>
      </c>
      <c r="I154" s="18">
        <v>9</v>
      </c>
      <c r="J154" s="9"/>
      <c r="K154" s="2"/>
      <c r="L154" s="2"/>
      <c r="M154" s="2"/>
      <c r="N154" s="2"/>
      <c r="O154" s="2"/>
    </row>
    <row r="155" spans="1:15" ht="15.75" customHeight="1" x14ac:dyDescent="0.2">
      <c r="A155" s="2"/>
      <c r="B155" s="2"/>
      <c r="C155" s="2" t="s">
        <v>233</v>
      </c>
      <c r="D155" s="15">
        <v>1</v>
      </c>
      <c r="E155" s="2"/>
      <c r="F155" s="16">
        <f>F154/D154</f>
        <v>0.36363636363636365</v>
      </c>
      <c r="G155" s="16">
        <f>G154/D154</f>
        <v>0.34965034965034963</v>
      </c>
      <c r="H155" s="16">
        <f>H154/D154</f>
        <v>0.22377622377622378</v>
      </c>
      <c r="I155" s="16">
        <f>I154/D154</f>
        <v>6.2937062937062943E-2</v>
      </c>
      <c r="J155" s="9"/>
      <c r="K155" s="2"/>
      <c r="L155" s="2"/>
      <c r="M155" s="2"/>
      <c r="N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18"/>
      <c r="G156" s="18"/>
      <c r="H156" s="18"/>
      <c r="I156" s="18"/>
      <c r="J156" s="9"/>
      <c r="K156" s="8"/>
      <c r="L156" s="2"/>
      <c r="M156" s="2"/>
      <c r="N156" s="2"/>
      <c r="O156" s="2"/>
    </row>
    <row r="157" spans="1:15" ht="15.75" customHeight="1" x14ac:dyDescent="0.2">
      <c r="A157" s="2"/>
      <c r="B157" s="2"/>
      <c r="C157" s="2" t="s">
        <v>234</v>
      </c>
      <c r="D157" s="18">
        <f>SUM(F157:I157)</f>
        <v>117</v>
      </c>
      <c r="E157" s="2"/>
      <c r="F157" s="18">
        <v>32</v>
      </c>
      <c r="G157" s="18">
        <v>50</v>
      </c>
      <c r="H157" s="18">
        <v>22</v>
      </c>
      <c r="I157" s="18">
        <v>13</v>
      </c>
      <c r="J157" s="9"/>
      <c r="K157" s="2"/>
      <c r="L157" s="2"/>
      <c r="M157" s="2"/>
      <c r="N157" s="2"/>
      <c r="O157" s="2"/>
    </row>
    <row r="158" spans="1:15" ht="15.75" customHeight="1" x14ac:dyDescent="0.2">
      <c r="A158" s="2"/>
      <c r="B158" s="2"/>
      <c r="C158" s="17" t="s">
        <v>233</v>
      </c>
      <c r="D158" s="15">
        <v>1</v>
      </c>
      <c r="E158" s="2"/>
      <c r="F158" s="16">
        <f>F157/D157</f>
        <v>0.27350427350427353</v>
      </c>
      <c r="G158" s="16">
        <f>G157/D157</f>
        <v>0.42735042735042733</v>
      </c>
      <c r="H158" s="16">
        <f>H157/D157</f>
        <v>0.18803418803418803</v>
      </c>
      <c r="I158" s="16">
        <f>I157/D157</f>
        <v>0.1111111111111111</v>
      </c>
      <c r="J158" s="9"/>
      <c r="K158" s="2"/>
      <c r="L158" s="2"/>
      <c r="M158" s="2"/>
      <c r="N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10"/>
      <c r="H159" s="10"/>
      <c r="I159" s="10"/>
      <c r="J159" s="9"/>
      <c r="K159" s="8"/>
      <c r="L159" s="2"/>
      <c r="M159" s="2"/>
      <c r="N159" s="2"/>
      <c r="O159" s="2"/>
    </row>
    <row r="160" spans="1:15" ht="15.75" customHeight="1" x14ac:dyDescent="0.2">
      <c r="A160" s="2"/>
      <c r="B160" s="2"/>
      <c r="C160" s="2" t="s">
        <v>235</v>
      </c>
      <c r="D160" s="14">
        <f t="shared" ref="D160:D161" si="1">SUM(F160:I160)</f>
        <v>102</v>
      </c>
      <c r="E160" s="2"/>
      <c r="F160" s="10">
        <v>31</v>
      </c>
      <c r="G160" s="10">
        <v>29</v>
      </c>
      <c r="H160" s="10">
        <v>23</v>
      </c>
      <c r="I160" s="10">
        <v>19</v>
      </c>
      <c r="J160" s="2"/>
      <c r="K160" s="8"/>
      <c r="L160" s="2"/>
      <c r="M160" s="2"/>
      <c r="N160" s="2"/>
      <c r="O160" s="2"/>
    </row>
    <row r="161" spans="1:15" ht="15.75" customHeight="1" x14ac:dyDescent="0.2">
      <c r="A161" s="2"/>
      <c r="B161" s="2"/>
      <c r="C161" s="2" t="s">
        <v>233</v>
      </c>
      <c r="D161" s="15">
        <f t="shared" si="1"/>
        <v>0.99999999999999989</v>
      </c>
      <c r="E161" s="2"/>
      <c r="F161" s="16">
        <f>F160/D160</f>
        <v>0.30392156862745096</v>
      </c>
      <c r="G161" s="16">
        <f>G160/D160</f>
        <v>0.28431372549019607</v>
      </c>
      <c r="H161" s="16">
        <f>H160/D160</f>
        <v>0.22549019607843138</v>
      </c>
      <c r="I161" s="16">
        <f>I160/D160</f>
        <v>0.18627450980392157</v>
      </c>
      <c r="J161" s="2"/>
      <c r="K161" s="8"/>
      <c r="L161" s="2"/>
      <c r="M161" s="2"/>
      <c r="N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10"/>
      <c r="G162" s="10"/>
      <c r="H162" s="10"/>
      <c r="I162" s="10"/>
      <c r="J162" s="2"/>
      <c r="K162" s="8"/>
      <c r="L162" s="2"/>
      <c r="M162" s="2"/>
      <c r="N162" s="2"/>
      <c r="O162" s="2"/>
    </row>
    <row r="163" spans="1:15" ht="15.75" customHeight="1" x14ac:dyDescent="0.2">
      <c r="A163" s="2"/>
      <c r="B163" s="2" t="s">
        <v>236</v>
      </c>
      <c r="C163" s="2"/>
      <c r="D163" s="14">
        <f>D145+D148+D151+D154+D157+D160</f>
        <v>720</v>
      </c>
      <c r="E163" s="2"/>
      <c r="F163" s="10">
        <f t="shared" ref="F163:I163" si="2">F145+F148+F151+F154+F157+F160</f>
        <v>261</v>
      </c>
      <c r="G163" s="10">
        <f t="shared" si="2"/>
        <v>239</v>
      </c>
      <c r="H163" s="10">
        <f t="shared" si="2"/>
        <v>143</v>
      </c>
      <c r="I163" s="10">
        <f t="shared" si="2"/>
        <v>77</v>
      </c>
      <c r="J163" s="14">
        <f>SUM(F163:I163)</f>
        <v>720</v>
      </c>
      <c r="K163" s="8"/>
      <c r="L163" s="2"/>
      <c r="M163" s="2"/>
      <c r="N163" s="2"/>
      <c r="O163" s="2"/>
    </row>
    <row r="164" spans="1:15" ht="15.75" customHeight="1" x14ac:dyDescent="0.2">
      <c r="A164" s="2"/>
      <c r="B164" s="2"/>
      <c r="C164" s="2" t="s">
        <v>237</v>
      </c>
      <c r="D164" s="15">
        <f>SUM(F164:I164)</f>
        <v>0.99999999999999989</v>
      </c>
      <c r="E164" s="2"/>
      <c r="F164" s="19">
        <f>F163/D163</f>
        <v>0.36249999999999999</v>
      </c>
      <c r="G164" s="19">
        <f>G163/D163</f>
        <v>0.33194444444444443</v>
      </c>
      <c r="H164" s="19">
        <f>H163/D163</f>
        <v>0.1986111111111111</v>
      </c>
      <c r="I164" s="19">
        <f>I163/D163</f>
        <v>0.10694444444444444</v>
      </c>
      <c r="J164" s="2"/>
      <c r="K164" s="2"/>
      <c r="L164" s="2"/>
      <c r="M164" s="2"/>
      <c r="N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10"/>
      <c r="G165" s="10"/>
      <c r="H165" s="10"/>
      <c r="I165" s="10"/>
      <c r="J165" s="2"/>
      <c r="K165" s="8"/>
      <c r="L165" s="2"/>
      <c r="M165" s="2"/>
      <c r="N165" s="2"/>
      <c r="O165" s="2"/>
    </row>
    <row r="166" spans="1:15" ht="15.75" customHeight="1" x14ac:dyDescent="0.2">
      <c r="F166" s="22"/>
      <c r="G166" s="22"/>
      <c r="H166" s="22"/>
      <c r="I166" s="22"/>
      <c r="J166" s="23"/>
      <c r="K166" s="23"/>
      <c r="L166" s="23"/>
      <c r="M166" s="23"/>
      <c r="N166" s="23"/>
    </row>
    <row r="167" spans="1:15" ht="15.75" customHeight="1" x14ac:dyDescent="0.2">
      <c r="F167" s="22"/>
      <c r="G167" s="22"/>
      <c r="H167" s="22"/>
      <c r="I167" s="22"/>
      <c r="J167" s="21"/>
    </row>
    <row r="168" spans="1:15" ht="15.75" customHeight="1" x14ac:dyDescent="0.2">
      <c r="F168" s="22"/>
      <c r="G168" s="22"/>
      <c r="H168" s="22"/>
      <c r="I168" s="22"/>
      <c r="J168" s="21"/>
    </row>
    <row r="169" spans="1:15" ht="15.75" customHeight="1" x14ac:dyDescent="0.2">
      <c r="F169" s="22"/>
      <c r="G169" s="22"/>
      <c r="H169" s="22"/>
      <c r="I169" s="22"/>
      <c r="J169" s="21"/>
    </row>
    <row r="170" spans="1:15" ht="15.75" customHeight="1" x14ac:dyDescent="0.2">
      <c r="F170" s="22"/>
      <c r="G170" s="22"/>
      <c r="H170" s="22"/>
      <c r="I170" s="22"/>
      <c r="J170" s="21"/>
    </row>
    <row r="171" spans="1:15" ht="15.75" customHeight="1" x14ac:dyDescent="0.2">
      <c r="F171" s="22"/>
      <c r="G171" s="22"/>
      <c r="H171" s="22"/>
      <c r="I171" s="22"/>
      <c r="J171" s="21"/>
    </row>
    <row r="172" spans="1:15" ht="15.75" customHeight="1" x14ac:dyDescent="0.2">
      <c r="F172" s="22"/>
      <c r="G172" s="22"/>
      <c r="H172" s="22"/>
      <c r="I172" s="22"/>
      <c r="J172" s="21"/>
    </row>
    <row r="173" spans="1:15" ht="15.75" customHeight="1" x14ac:dyDescent="0.2">
      <c r="F173" s="22"/>
      <c r="G173" s="22"/>
      <c r="H173" s="22"/>
      <c r="I173" s="22"/>
      <c r="J173" s="21"/>
    </row>
    <row r="174" spans="1:15" ht="15.75" customHeight="1" x14ac:dyDescent="0.2">
      <c r="F174" s="22"/>
      <c r="G174" s="22"/>
      <c r="H174" s="22"/>
      <c r="I174" s="22"/>
      <c r="J174" s="21"/>
    </row>
    <row r="175" spans="1:15" ht="15.75" customHeight="1" x14ac:dyDescent="0.2">
      <c r="F175" s="22"/>
      <c r="G175" s="22"/>
      <c r="H175" s="22"/>
      <c r="I175" s="22"/>
      <c r="J175" s="21"/>
    </row>
    <row r="176" spans="1:15" ht="15.75" customHeight="1" x14ac:dyDescent="0.2">
      <c r="F176" s="22"/>
      <c r="G176" s="22"/>
      <c r="H176" s="22"/>
      <c r="I176" s="22"/>
      <c r="J176" s="21"/>
    </row>
    <row r="177" spans="6:10" ht="15.75" customHeight="1" x14ac:dyDescent="0.2">
      <c r="F177" s="22"/>
      <c r="G177" s="22"/>
      <c r="H177" s="22"/>
      <c r="I177" s="22"/>
      <c r="J177" s="21"/>
    </row>
    <row r="178" spans="6:10" ht="15.75" customHeight="1" x14ac:dyDescent="0.2">
      <c r="F178" s="22"/>
      <c r="G178" s="22"/>
      <c r="H178" s="22"/>
      <c r="I178" s="22"/>
      <c r="J178" s="21"/>
    </row>
    <row r="179" spans="6:10" ht="15.75" customHeight="1" x14ac:dyDescent="0.2">
      <c r="F179" s="22"/>
      <c r="G179" s="22"/>
      <c r="H179" s="22"/>
      <c r="I179" s="22"/>
      <c r="J179" s="21"/>
    </row>
    <row r="180" spans="6:10" ht="15.75" customHeight="1" x14ac:dyDescent="0.2">
      <c r="F180" s="22"/>
      <c r="G180" s="22"/>
      <c r="H180" s="22"/>
      <c r="I180" s="22"/>
      <c r="J180" s="21"/>
    </row>
    <row r="181" spans="6:10" ht="15.75" customHeight="1" x14ac:dyDescent="0.2">
      <c r="F181" s="22"/>
      <c r="G181" s="22"/>
      <c r="H181" s="22"/>
      <c r="I181" s="22"/>
      <c r="J181" s="21"/>
    </row>
    <row r="182" spans="6:10" ht="15.75" customHeight="1" x14ac:dyDescent="0.2">
      <c r="F182" s="22"/>
      <c r="G182" s="22"/>
      <c r="H182" s="22"/>
      <c r="I182" s="22"/>
      <c r="J182" s="21"/>
    </row>
    <row r="183" spans="6:10" ht="15.75" customHeight="1" x14ac:dyDescent="0.2">
      <c r="F183" s="22"/>
      <c r="G183" s="22"/>
      <c r="H183" s="22"/>
      <c r="I183" s="22"/>
      <c r="J183" s="21"/>
    </row>
    <row r="184" spans="6:10" ht="15.75" customHeight="1" x14ac:dyDescent="0.2">
      <c r="F184" s="22"/>
      <c r="G184" s="22"/>
      <c r="H184" s="22"/>
      <c r="I184" s="22"/>
      <c r="J184" s="21"/>
    </row>
    <row r="185" spans="6:10" ht="15.75" customHeight="1" x14ac:dyDescent="0.2">
      <c r="F185" s="22"/>
      <c r="G185" s="22"/>
      <c r="H185" s="22"/>
      <c r="I185" s="22"/>
      <c r="J185" s="21"/>
    </row>
    <row r="186" spans="6:10" ht="15.75" customHeight="1" x14ac:dyDescent="0.2">
      <c r="F186" s="22"/>
      <c r="G186" s="22"/>
      <c r="H186" s="22"/>
      <c r="I186" s="22"/>
      <c r="J186" s="21"/>
    </row>
    <row r="187" spans="6:10" ht="15.75" customHeight="1" x14ac:dyDescent="0.2">
      <c r="F187" s="22"/>
      <c r="G187" s="22"/>
      <c r="H187" s="22"/>
      <c r="I187" s="22"/>
      <c r="J187" s="21"/>
    </row>
    <row r="188" spans="6:10" ht="15.75" customHeight="1" x14ac:dyDescent="0.2">
      <c r="F188" s="22"/>
      <c r="G188" s="22"/>
      <c r="H188" s="22"/>
      <c r="I188" s="22"/>
      <c r="J188" s="21"/>
    </row>
    <row r="189" spans="6:10" ht="15.75" customHeight="1" x14ac:dyDescent="0.2">
      <c r="F189" s="22"/>
      <c r="G189" s="22"/>
      <c r="H189" s="22"/>
      <c r="I189" s="22"/>
      <c r="J189" s="21"/>
    </row>
    <row r="190" spans="6:10" ht="15.75" customHeight="1" x14ac:dyDescent="0.2">
      <c r="F190" s="22"/>
      <c r="G190" s="22"/>
      <c r="H190" s="22"/>
      <c r="I190" s="22"/>
      <c r="J190" s="21"/>
    </row>
    <row r="191" spans="6:10" ht="15.75" customHeight="1" x14ac:dyDescent="0.2">
      <c r="F191" s="22"/>
      <c r="G191" s="22"/>
      <c r="H191" s="22"/>
      <c r="I191" s="22"/>
      <c r="J191" s="21"/>
    </row>
    <row r="192" spans="6:10" ht="15.75" customHeight="1" x14ac:dyDescent="0.2">
      <c r="F192" s="22"/>
      <c r="G192" s="22"/>
      <c r="H192" s="22"/>
      <c r="I192" s="22"/>
      <c r="J192" s="21"/>
    </row>
    <row r="193" spans="6:10" ht="15.75" customHeight="1" x14ac:dyDescent="0.2">
      <c r="F193" s="22"/>
      <c r="G193" s="22"/>
      <c r="H193" s="22"/>
      <c r="I193" s="22"/>
      <c r="J193" s="21"/>
    </row>
    <row r="194" spans="6:10" ht="15.75" customHeight="1" x14ac:dyDescent="0.2">
      <c r="F194" s="22"/>
      <c r="G194" s="22"/>
      <c r="H194" s="22"/>
      <c r="I194" s="22"/>
      <c r="J194" s="21"/>
    </row>
    <row r="195" spans="6:10" ht="15.75" customHeight="1" x14ac:dyDescent="0.2">
      <c r="F195" s="22"/>
      <c r="G195" s="22"/>
      <c r="H195" s="22"/>
      <c r="I195" s="22"/>
      <c r="J195" s="21"/>
    </row>
    <row r="196" spans="6:10" ht="15.75" customHeight="1" x14ac:dyDescent="0.2">
      <c r="F196" s="22"/>
      <c r="G196" s="22"/>
      <c r="H196" s="22"/>
      <c r="I196" s="22"/>
      <c r="J196" s="21"/>
    </row>
    <row r="197" spans="6:10" ht="15.75" customHeight="1" x14ac:dyDescent="0.2">
      <c r="F197" s="22"/>
      <c r="G197" s="22"/>
      <c r="H197" s="22"/>
      <c r="I197" s="22"/>
      <c r="J197" s="21"/>
    </row>
    <row r="198" spans="6:10" ht="15.75" customHeight="1" x14ac:dyDescent="0.2">
      <c r="F198" s="22"/>
      <c r="G198" s="22"/>
      <c r="H198" s="22"/>
      <c r="I198" s="22"/>
      <c r="J198" s="21"/>
    </row>
    <row r="199" spans="6:10" ht="15.75" customHeight="1" x14ac:dyDescent="0.2">
      <c r="F199" s="22"/>
      <c r="G199" s="22"/>
      <c r="H199" s="22"/>
      <c r="I199" s="22"/>
      <c r="J199" s="21"/>
    </row>
    <row r="200" spans="6:10" ht="15.75" customHeight="1" x14ac:dyDescent="0.2">
      <c r="F200" s="22"/>
      <c r="G200" s="22"/>
      <c r="H200" s="22"/>
      <c r="I200" s="22"/>
      <c r="J200" s="21"/>
    </row>
    <row r="201" spans="6:10" ht="15.75" customHeight="1" x14ac:dyDescent="0.2">
      <c r="F201" s="22"/>
      <c r="G201" s="22"/>
      <c r="H201" s="22"/>
      <c r="I201" s="22"/>
      <c r="J201" s="21"/>
    </row>
    <row r="202" spans="6:10" ht="15.75" customHeight="1" x14ac:dyDescent="0.2">
      <c r="F202" s="22"/>
      <c r="G202" s="22"/>
      <c r="H202" s="22"/>
      <c r="I202" s="22"/>
      <c r="J202" s="21"/>
    </row>
    <row r="203" spans="6:10" ht="15.75" customHeight="1" x14ac:dyDescent="0.2">
      <c r="F203" s="22"/>
      <c r="G203" s="22"/>
      <c r="H203" s="22"/>
      <c r="I203" s="22"/>
      <c r="J203" s="21"/>
    </row>
    <row r="204" spans="6:10" ht="15.75" customHeight="1" x14ac:dyDescent="0.2">
      <c r="F204" s="22"/>
      <c r="G204" s="22"/>
      <c r="H204" s="22"/>
      <c r="I204" s="22"/>
      <c r="J204" s="21"/>
    </row>
    <row r="205" spans="6:10" ht="15.75" customHeight="1" x14ac:dyDescent="0.2">
      <c r="F205" s="22"/>
      <c r="G205" s="22"/>
      <c r="H205" s="22"/>
      <c r="I205" s="22"/>
      <c r="J205" s="21"/>
    </row>
    <row r="206" spans="6:10" ht="15.75" customHeight="1" x14ac:dyDescent="0.2">
      <c r="F206" s="22"/>
      <c r="G206" s="22"/>
      <c r="H206" s="22"/>
      <c r="I206" s="22"/>
      <c r="J206" s="21"/>
    </row>
    <row r="207" spans="6:10" ht="15.75" customHeight="1" x14ac:dyDescent="0.2">
      <c r="F207" s="22"/>
      <c r="G207" s="22"/>
      <c r="H207" s="22"/>
      <c r="I207" s="22"/>
      <c r="J207" s="21"/>
    </row>
    <row r="208" spans="6:10" ht="15.75" customHeight="1" x14ac:dyDescent="0.2">
      <c r="F208" s="22"/>
      <c r="G208" s="22"/>
      <c r="H208" s="22"/>
      <c r="I208" s="22"/>
      <c r="J208" s="21"/>
    </row>
    <row r="209" spans="6:10" ht="15.75" customHeight="1" x14ac:dyDescent="0.2">
      <c r="F209" s="22"/>
      <c r="G209" s="22"/>
      <c r="H209" s="22"/>
      <c r="I209" s="22"/>
      <c r="J209" s="21"/>
    </row>
    <row r="210" spans="6:10" ht="15.75" customHeight="1" x14ac:dyDescent="0.2">
      <c r="F210" s="22"/>
      <c r="G210" s="22"/>
      <c r="H210" s="22"/>
      <c r="I210" s="22"/>
      <c r="J210" s="21"/>
    </row>
    <row r="211" spans="6:10" ht="15.75" customHeight="1" x14ac:dyDescent="0.2">
      <c r="F211" s="22"/>
      <c r="G211" s="22"/>
      <c r="H211" s="22"/>
      <c r="I211" s="22"/>
      <c r="J211" s="21"/>
    </row>
    <row r="212" spans="6:10" ht="15.75" customHeight="1" x14ac:dyDescent="0.2">
      <c r="F212" s="22"/>
      <c r="G212" s="22"/>
      <c r="H212" s="22"/>
      <c r="I212" s="22"/>
      <c r="J212" s="21"/>
    </row>
    <row r="213" spans="6:10" ht="15.75" customHeight="1" x14ac:dyDescent="0.2">
      <c r="F213" s="22"/>
      <c r="G213" s="22"/>
      <c r="H213" s="22"/>
      <c r="I213" s="22"/>
      <c r="J213" s="21"/>
    </row>
    <row r="214" spans="6:10" ht="15.75" customHeight="1" x14ac:dyDescent="0.2">
      <c r="F214" s="22"/>
      <c r="G214" s="22"/>
      <c r="H214" s="22"/>
      <c r="I214" s="22"/>
      <c r="J214" s="21"/>
    </row>
    <row r="215" spans="6:10" ht="15.75" customHeight="1" x14ac:dyDescent="0.2">
      <c r="F215" s="22"/>
      <c r="G215" s="22"/>
      <c r="H215" s="22"/>
      <c r="I215" s="22"/>
      <c r="J215" s="21"/>
    </row>
    <row r="216" spans="6:10" ht="15.75" customHeight="1" x14ac:dyDescent="0.2">
      <c r="F216" s="22"/>
      <c r="G216" s="22"/>
      <c r="H216" s="22"/>
      <c r="I216" s="22"/>
      <c r="J216" s="21"/>
    </row>
    <row r="217" spans="6:10" ht="15.75" customHeight="1" x14ac:dyDescent="0.2">
      <c r="F217" s="22"/>
      <c r="G217" s="22"/>
      <c r="H217" s="22"/>
      <c r="I217" s="22"/>
      <c r="J217" s="21"/>
    </row>
    <row r="218" spans="6:10" ht="15.75" customHeight="1" x14ac:dyDescent="0.2">
      <c r="F218" s="22"/>
      <c r="G218" s="22"/>
      <c r="H218" s="22"/>
      <c r="I218" s="22"/>
      <c r="J218" s="21"/>
    </row>
    <row r="219" spans="6:10" ht="15.75" customHeight="1" x14ac:dyDescent="0.2">
      <c r="F219" s="22"/>
      <c r="G219" s="22"/>
      <c r="H219" s="22"/>
      <c r="I219" s="22"/>
      <c r="J219" s="21"/>
    </row>
    <row r="220" spans="6:10" ht="15.75" customHeight="1" x14ac:dyDescent="0.2">
      <c r="F220" s="22"/>
      <c r="G220" s="22"/>
      <c r="H220" s="22"/>
      <c r="I220" s="22"/>
      <c r="J220" s="21"/>
    </row>
    <row r="221" spans="6:10" ht="15.75" customHeight="1" x14ac:dyDescent="0.2">
      <c r="F221" s="22"/>
      <c r="G221" s="22"/>
      <c r="H221" s="22"/>
      <c r="I221" s="22"/>
      <c r="J221" s="21"/>
    </row>
    <row r="222" spans="6:10" ht="15.75" customHeight="1" x14ac:dyDescent="0.2">
      <c r="F222" s="22"/>
      <c r="G222" s="22"/>
      <c r="H222" s="22"/>
      <c r="I222" s="22"/>
      <c r="J222" s="21"/>
    </row>
    <row r="223" spans="6:10" ht="15.75" customHeight="1" x14ac:dyDescent="0.2">
      <c r="F223" s="22"/>
      <c r="G223" s="22"/>
      <c r="H223" s="22"/>
      <c r="I223" s="22"/>
      <c r="J223" s="21"/>
    </row>
    <row r="224" spans="6:10" ht="15.75" customHeight="1" x14ac:dyDescent="0.2">
      <c r="F224" s="22"/>
      <c r="G224" s="22"/>
      <c r="H224" s="22"/>
      <c r="I224" s="22"/>
      <c r="J224" s="21"/>
    </row>
    <row r="225" spans="6:10" ht="15.75" customHeight="1" x14ac:dyDescent="0.2">
      <c r="F225" s="22"/>
      <c r="G225" s="22"/>
      <c r="H225" s="22"/>
      <c r="I225" s="22"/>
      <c r="J225" s="21"/>
    </row>
    <row r="226" spans="6:10" ht="15.75" customHeight="1" x14ac:dyDescent="0.2">
      <c r="F226" s="22"/>
      <c r="G226" s="22"/>
      <c r="H226" s="22"/>
      <c r="I226" s="22"/>
      <c r="J226" s="21"/>
    </row>
    <row r="227" spans="6:10" ht="15.75" customHeight="1" x14ac:dyDescent="0.2">
      <c r="F227" s="22"/>
      <c r="G227" s="22"/>
      <c r="H227" s="22"/>
      <c r="I227" s="22"/>
      <c r="J227" s="21"/>
    </row>
    <row r="228" spans="6:10" ht="15.75" customHeight="1" x14ac:dyDescent="0.2">
      <c r="F228" s="22"/>
      <c r="G228" s="22"/>
      <c r="H228" s="22"/>
      <c r="I228" s="22"/>
      <c r="J228" s="21"/>
    </row>
    <row r="229" spans="6:10" ht="15.75" customHeight="1" x14ac:dyDescent="0.2">
      <c r="F229" s="22"/>
      <c r="G229" s="22"/>
      <c r="H229" s="22"/>
      <c r="I229" s="22"/>
      <c r="J229" s="21"/>
    </row>
    <row r="230" spans="6:10" ht="15.75" customHeight="1" x14ac:dyDescent="0.2">
      <c r="F230" s="22"/>
      <c r="G230" s="22"/>
      <c r="H230" s="22"/>
      <c r="I230" s="22"/>
      <c r="J230" s="21"/>
    </row>
    <row r="231" spans="6:10" ht="15.75" customHeight="1" x14ac:dyDescent="0.2">
      <c r="F231" s="22"/>
      <c r="G231" s="22"/>
      <c r="H231" s="22"/>
      <c r="I231" s="22"/>
      <c r="J231" s="21"/>
    </row>
    <row r="232" spans="6:10" ht="15.75" customHeight="1" x14ac:dyDescent="0.2">
      <c r="F232" s="22"/>
      <c r="G232" s="22"/>
      <c r="H232" s="22"/>
      <c r="I232" s="22"/>
      <c r="J232" s="21"/>
    </row>
    <row r="233" spans="6:10" ht="15.75" customHeight="1" x14ac:dyDescent="0.2">
      <c r="F233" s="22"/>
      <c r="G233" s="22"/>
      <c r="H233" s="22"/>
      <c r="I233" s="22"/>
      <c r="J233" s="21"/>
    </row>
    <row r="234" spans="6:10" ht="15.75" customHeight="1" x14ac:dyDescent="0.2">
      <c r="F234" s="22"/>
      <c r="G234" s="22"/>
      <c r="H234" s="22"/>
      <c r="I234" s="22"/>
      <c r="J234" s="21"/>
    </row>
    <row r="235" spans="6:10" ht="15.75" customHeight="1" x14ac:dyDescent="0.2">
      <c r="F235" s="22"/>
      <c r="G235" s="22"/>
      <c r="H235" s="22"/>
      <c r="I235" s="22"/>
      <c r="J235" s="21"/>
    </row>
    <row r="236" spans="6:10" ht="15.75" customHeight="1" x14ac:dyDescent="0.2">
      <c r="F236" s="22"/>
      <c r="G236" s="22"/>
      <c r="H236" s="22"/>
      <c r="I236" s="22"/>
      <c r="J236" s="21"/>
    </row>
    <row r="237" spans="6:10" ht="15.75" customHeight="1" x14ac:dyDescent="0.2">
      <c r="F237" s="22"/>
      <c r="G237" s="22"/>
      <c r="H237" s="22"/>
      <c r="I237" s="22"/>
      <c r="J237" s="21"/>
    </row>
    <row r="238" spans="6:10" ht="15.75" customHeight="1" x14ac:dyDescent="0.2">
      <c r="F238" s="22"/>
      <c r="G238" s="22"/>
      <c r="H238" s="22"/>
      <c r="I238" s="22"/>
      <c r="J238" s="21"/>
    </row>
    <row r="239" spans="6:10" ht="15.75" customHeight="1" x14ac:dyDescent="0.2">
      <c r="F239" s="22"/>
      <c r="G239" s="22"/>
      <c r="H239" s="22"/>
      <c r="I239" s="22"/>
      <c r="J239" s="21"/>
    </row>
    <row r="240" spans="6:10" ht="15.75" customHeight="1" x14ac:dyDescent="0.2">
      <c r="F240" s="22"/>
      <c r="G240" s="22"/>
      <c r="H240" s="22"/>
      <c r="I240" s="22"/>
      <c r="J240" s="21"/>
    </row>
    <row r="241" spans="6:10" ht="15.75" customHeight="1" x14ac:dyDescent="0.2">
      <c r="F241" s="22"/>
      <c r="G241" s="22"/>
      <c r="H241" s="22"/>
      <c r="I241" s="22"/>
      <c r="J241" s="21"/>
    </row>
    <row r="242" spans="6:10" ht="15.75" customHeight="1" x14ac:dyDescent="0.2">
      <c r="F242" s="22"/>
      <c r="G242" s="22"/>
      <c r="H242" s="22"/>
      <c r="I242" s="22"/>
      <c r="J242" s="21"/>
    </row>
    <row r="243" spans="6:10" ht="15.75" customHeight="1" x14ac:dyDescent="0.2">
      <c r="F243" s="22"/>
      <c r="G243" s="22"/>
      <c r="H243" s="22"/>
      <c r="I243" s="22"/>
      <c r="J243" s="21"/>
    </row>
    <row r="244" spans="6:10" ht="15.75" customHeight="1" x14ac:dyDescent="0.2">
      <c r="F244" s="22"/>
      <c r="G244" s="22"/>
      <c r="H244" s="22"/>
      <c r="I244" s="22"/>
      <c r="J244" s="21"/>
    </row>
    <row r="245" spans="6:10" ht="15.75" customHeight="1" x14ac:dyDescent="0.2">
      <c r="F245" s="22"/>
      <c r="G245" s="22"/>
      <c r="H245" s="22"/>
      <c r="I245" s="22"/>
      <c r="J245" s="21"/>
    </row>
    <row r="246" spans="6:10" ht="15.75" customHeight="1" x14ac:dyDescent="0.2">
      <c r="F246" s="22"/>
      <c r="G246" s="22"/>
      <c r="H246" s="22"/>
      <c r="I246" s="22"/>
      <c r="J246" s="21"/>
    </row>
    <row r="247" spans="6:10" ht="15.75" customHeight="1" x14ac:dyDescent="0.2">
      <c r="F247" s="22"/>
      <c r="G247" s="22"/>
      <c r="H247" s="22"/>
      <c r="I247" s="22"/>
      <c r="J247" s="21"/>
    </row>
    <row r="248" spans="6:10" ht="15.75" customHeight="1" x14ac:dyDescent="0.2">
      <c r="F248" s="22"/>
      <c r="G248" s="22"/>
      <c r="H248" s="22"/>
      <c r="I248" s="22"/>
      <c r="J248" s="21"/>
    </row>
    <row r="249" spans="6:10" ht="15.75" customHeight="1" x14ac:dyDescent="0.2">
      <c r="F249" s="22"/>
      <c r="G249" s="22"/>
      <c r="H249" s="22"/>
      <c r="I249" s="22"/>
      <c r="J249" s="21"/>
    </row>
    <row r="250" spans="6:10" ht="15.75" customHeight="1" x14ac:dyDescent="0.2">
      <c r="F250" s="22"/>
      <c r="G250" s="22"/>
      <c r="H250" s="22"/>
      <c r="I250" s="22"/>
      <c r="J250" s="21"/>
    </row>
    <row r="251" spans="6:10" ht="15.75" customHeight="1" x14ac:dyDescent="0.2">
      <c r="F251" s="22"/>
      <c r="G251" s="22"/>
      <c r="H251" s="22"/>
      <c r="I251" s="22"/>
      <c r="J251" s="21"/>
    </row>
    <row r="252" spans="6:10" ht="15.75" customHeight="1" x14ac:dyDescent="0.2">
      <c r="F252" s="22"/>
      <c r="G252" s="22"/>
      <c r="H252" s="22"/>
      <c r="I252" s="22"/>
      <c r="J252" s="21"/>
    </row>
    <row r="253" spans="6:10" ht="15.75" customHeight="1" x14ac:dyDescent="0.2">
      <c r="F253" s="22"/>
      <c r="G253" s="22"/>
      <c r="H253" s="22"/>
      <c r="I253" s="22"/>
      <c r="J253" s="21"/>
    </row>
    <row r="254" spans="6:10" ht="15.75" customHeight="1" x14ac:dyDescent="0.2">
      <c r="F254" s="22"/>
      <c r="G254" s="22"/>
      <c r="H254" s="22"/>
      <c r="I254" s="22"/>
      <c r="J254" s="21"/>
    </row>
    <row r="255" spans="6:10" ht="15.75" customHeight="1" x14ac:dyDescent="0.2">
      <c r="F255" s="22"/>
      <c r="G255" s="22"/>
      <c r="H255" s="22"/>
      <c r="I255" s="22"/>
      <c r="J255" s="21"/>
    </row>
    <row r="256" spans="6:10" ht="15.75" customHeight="1" x14ac:dyDescent="0.2">
      <c r="F256" s="22"/>
      <c r="G256" s="22"/>
      <c r="H256" s="22"/>
      <c r="I256" s="22"/>
      <c r="J256" s="21"/>
    </row>
    <row r="257" spans="6:10" ht="15.75" customHeight="1" x14ac:dyDescent="0.2">
      <c r="F257" s="22"/>
      <c r="G257" s="22"/>
      <c r="H257" s="22"/>
      <c r="I257" s="22"/>
      <c r="J257" s="21"/>
    </row>
    <row r="258" spans="6:10" ht="15.75" customHeight="1" x14ac:dyDescent="0.2">
      <c r="F258" s="22"/>
      <c r="G258" s="22"/>
      <c r="H258" s="22"/>
      <c r="I258" s="22"/>
      <c r="J258" s="21"/>
    </row>
    <row r="259" spans="6:10" ht="15.75" customHeight="1" x14ac:dyDescent="0.2">
      <c r="F259" s="22"/>
      <c r="G259" s="22"/>
      <c r="H259" s="22"/>
      <c r="I259" s="22"/>
      <c r="J259" s="21"/>
    </row>
    <row r="260" spans="6:10" ht="15.75" customHeight="1" x14ac:dyDescent="0.2">
      <c r="F260" s="22"/>
      <c r="G260" s="22"/>
      <c r="H260" s="22"/>
      <c r="I260" s="22"/>
      <c r="J260" s="21"/>
    </row>
    <row r="261" spans="6:10" ht="15.75" customHeight="1" x14ac:dyDescent="0.2">
      <c r="F261" s="22"/>
      <c r="G261" s="22"/>
      <c r="H261" s="22"/>
      <c r="I261" s="22"/>
      <c r="J261" s="21"/>
    </row>
    <row r="262" spans="6:10" ht="15.75" customHeight="1" x14ac:dyDescent="0.2">
      <c r="F262" s="22"/>
      <c r="G262" s="22"/>
      <c r="H262" s="22"/>
      <c r="I262" s="22"/>
      <c r="J262" s="21"/>
    </row>
    <row r="263" spans="6:10" ht="15.75" customHeight="1" x14ac:dyDescent="0.2">
      <c r="F263" s="22"/>
      <c r="G263" s="22"/>
      <c r="H263" s="22"/>
      <c r="I263" s="22"/>
      <c r="J263" s="21"/>
    </row>
    <row r="264" spans="6:10" ht="15.75" customHeight="1" x14ac:dyDescent="0.2">
      <c r="F264" s="22"/>
      <c r="G264" s="22"/>
      <c r="H264" s="22"/>
      <c r="I264" s="22"/>
      <c r="J264" s="21"/>
    </row>
    <row r="265" spans="6:10" ht="15.75" customHeight="1" x14ac:dyDescent="0.2">
      <c r="F265" s="22"/>
      <c r="G265" s="22"/>
      <c r="H265" s="22"/>
      <c r="I265" s="22"/>
      <c r="J265" s="21"/>
    </row>
    <row r="266" spans="6:10" ht="15.75" customHeight="1" x14ac:dyDescent="0.2">
      <c r="F266" s="22"/>
      <c r="G266" s="22"/>
      <c r="H266" s="22"/>
      <c r="I266" s="22"/>
      <c r="J266" s="21"/>
    </row>
    <row r="267" spans="6:10" ht="15.75" customHeight="1" x14ac:dyDescent="0.2">
      <c r="F267" s="22"/>
      <c r="G267" s="22"/>
      <c r="H267" s="22"/>
      <c r="I267" s="22"/>
      <c r="J267" s="21"/>
    </row>
    <row r="268" spans="6:10" ht="15.75" customHeight="1" x14ac:dyDescent="0.2">
      <c r="F268" s="22"/>
      <c r="G268" s="22"/>
      <c r="H268" s="22"/>
      <c r="I268" s="22"/>
      <c r="J268" s="21"/>
    </row>
    <row r="269" spans="6:10" ht="15.75" customHeight="1" x14ac:dyDescent="0.2">
      <c r="F269" s="22"/>
      <c r="G269" s="22"/>
      <c r="H269" s="22"/>
      <c r="I269" s="22"/>
      <c r="J269" s="21"/>
    </row>
    <row r="270" spans="6:10" ht="15.75" customHeight="1" x14ac:dyDescent="0.2">
      <c r="F270" s="22"/>
      <c r="G270" s="22"/>
      <c r="H270" s="22"/>
      <c r="I270" s="22"/>
      <c r="J270" s="21"/>
    </row>
    <row r="271" spans="6:10" ht="15.75" customHeight="1" x14ac:dyDescent="0.2">
      <c r="F271" s="22"/>
      <c r="G271" s="22"/>
      <c r="H271" s="22"/>
      <c r="I271" s="22"/>
      <c r="J271" s="21"/>
    </row>
    <row r="272" spans="6:10" ht="15.75" customHeight="1" x14ac:dyDescent="0.2">
      <c r="F272" s="22"/>
      <c r="G272" s="22"/>
      <c r="H272" s="22"/>
      <c r="I272" s="22"/>
      <c r="J272" s="21"/>
    </row>
    <row r="273" spans="6:10" ht="15.75" customHeight="1" x14ac:dyDescent="0.2">
      <c r="F273" s="22"/>
      <c r="G273" s="22"/>
      <c r="H273" s="22"/>
      <c r="I273" s="22"/>
      <c r="J273" s="21"/>
    </row>
    <row r="274" spans="6:10" ht="15.75" customHeight="1" x14ac:dyDescent="0.2">
      <c r="F274" s="22"/>
      <c r="G274" s="22"/>
      <c r="H274" s="22"/>
      <c r="I274" s="22"/>
      <c r="J274" s="21"/>
    </row>
    <row r="275" spans="6:10" ht="15.75" customHeight="1" x14ac:dyDescent="0.2">
      <c r="F275" s="22"/>
      <c r="G275" s="22"/>
      <c r="H275" s="22"/>
      <c r="I275" s="22"/>
      <c r="J275" s="21"/>
    </row>
    <row r="276" spans="6:10" ht="15.75" customHeight="1" x14ac:dyDescent="0.2">
      <c r="F276" s="22"/>
      <c r="G276" s="22"/>
      <c r="H276" s="22"/>
      <c r="I276" s="22"/>
      <c r="J276" s="21"/>
    </row>
    <row r="277" spans="6:10" ht="15.75" customHeight="1" x14ac:dyDescent="0.2">
      <c r="F277" s="22"/>
      <c r="G277" s="22"/>
      <c r="H277" s="22"/>
      <c r="I277" s="22"/>
      <c r="J277" s="21"/>
    </row>
    <row r="278" spans="6:10" ht="15.75" customHeight="1" x14ac:dyDescent="0.2">
      <c r="F278" s="22"/>
      <c r="G278" s="22"/>
      <c r="H278" s="22"/>
      <c r="I278" s="22"/>
      <c r="J278" s="21"/>
    </row>
    <row r="279" spans="6:10" ht="15.75" customHeight="1" x14ac:dyDescent="0.2">
      <c r="F279" s="22"/>
      <c r="G279" s="22"/>
      <c r="H279" s="22"/>
      <c r="I279" s="22"/>
      <c r="J279" s="21"/>
    </row>
    <row r="280" spans="6:10" ht="15.75" customHeight="1" x14ac:dyDescent="0.2">
      <c r="F280" s="22"/>
      <c r="G280" s="22"/>
      <c r="H280" s="22"/>
      <c r="I280" s="22"/>
      <c r="J280" s="21"/>
    </row>
    <row r="281" spans="6:10" ht="15.75" customHeight="1" x14ac:dyDescent="0.2">
      <c r="F281" s="22"/>
      <c r="G281" s="22"/>
      <c r="H281" s="22"/>
      <c r="I281" s="22"/>
      <c r="J281" s="21"/>
    </row>
    <row r="282" spans="6:10" ht="15.75" customHeight="1" x14ac:dyDescent="0.2">
      <c r="F282" s="22"/>
      <c r="G282" s="22"/>
      <c r="H282" s="22"/>
      <c r="I282" s="22"/>
      <c r="J282" s="21"/>
    </row>
    <row r="283" spans="6:10" ht="15.75" customHeight="1" x14ac:dyDescent="0.2">
      <c r="F283" s="22"/>
      <c r="G283" s="22"/>
      <c r="H283" s="22"/>
      <c r="I283" s="22"/>
      <c r="J283" s="21"/>
    </row>
    <row r="284" spans="6:10" ht="15.75" customHeight="1" x14ac:dyDescent="0.2">
      <c r="F284" s="22"/>
      <c r="G284" s="22"/>
      <c r="H284" s="22"/>
      <c r="I284" s="22"/>
      <c r="J284" s="21"/>
    </row>
    <row r="285" spans="6:10" ht="15.75" customHeight="1" x14ac:dyDescent="0.2">
      <c r="F285" s="22"/>
      <c r="G285" s="22"/>
      <c r="H285" s="22"/>
      <c r="I285" s="22"/>
      <c r="J285" s="21"/>
    </row>
    <row r="286" spans="6:10" ht="15.75" customHeight="1" x14ac:dyDescent="0.2">
      <c r="F286" s="22"/>
      <c r="G286" s="22"/>
      <c r="H286" s="22"/>
      <c r="I286" s="22"/>
      <c r="J286" s="21"/>
    </row>
    <row r="287" spans="6:10" ht="15.75" customHeight="1" x14ac:dyDescent="0.2">
      <c r="F287" s="22"/>
      <c r="G287" s="22"/>
      <c r="H287" s="22"/>
      <c r="I287" s="22"/>
      <c r="J287" s="21"/>
    </row>
    <row r="288" spans="6:10" ht="15.75" customHeight="1" x14ac:dyDescent="0.2">
      <c r="F288" s="22"/>
      <c r="G288" s="22"/>
      <c r="H288" s="22"/>
      <c r="I288" s="22"/>
      <c r="J288" s="21"/>
    </row>
    <row r="289" spans="6:10" ht="15.75" customHeight="1" x14ac:dyDescent="0.2">
      <c r="F289" s="22"/>
      <c r="G289" s="22"/>
      <c r="H289" s="22"/>
      <c r="I289" s="22"/>
      <c r="J289" s="21"/>
    </row>
    <row r="290" spans="6:10" ht="15.75" customHeight="1" x14ac:dyDescent="0.2">
      <c r="F290" s="22"/>
      <c r="G290" s="22"/>
      <c r="H290" s="22"/>
      <c r="I290" s="22"/>
      <c r="J290" s="21"/>
    </row>
    <row r="291" spans="6:10" ht="15.75" customHeight="1" x14ac:dyDescent="0.2">
      <c r="F291" s="22"/>
      <c r="G291" s="22"/>
      <c r="H291" s="22"/>
      <c r="I291" s="22"/>
      <c r="J291" s="21"/>
    </row>
    <row r="292" spans="6:10" ht="15.75" customHeight="1" x14ac:dyDescent="0.2">
      <c r="F292" s="22"/>
      <c r="G292" s="22"/>
      <c r="H292" s="22"/>
      <c r="I292" s="22"/>
      <c r="J292" s="21"/>
    </row>
    <row r="293" spans="6:10" ht="15.75" customHeight="1" x14ac:dyDescent="0.2">
      <c r="F293" s="22"/>
      <c r="G293" s="22"/>
      <c r="H293" s="22"/>
      <c r="I293" s="22"/>
      <c r="J293" s="21"/>
    </row>
    <row r="294" spans="6:10" ht="15.75" customHeight="1" x14ac:dyDescent="0.2">
      <c r="F294" s="22"/>
      <c r="G294" s="22"/>
      <c r="H294" s="22"/>
      <c r="I294" s="22"/>
      <c r="J294" s="21"/>
    </row>
    <row r="295" spans="6:10" ht="15.75" customHeight="1" x14ac:dyDescent="0.2">
      <c r="F295" s="22"/>
      <c r="G295" s="22"/>
      <c r="H295" s="22"/>
      <c r="I295" s="22"/>
      <c r="J295" s="21"/>
    </row>
    <row r="296" spans="6:10" ht="15.75" customHeight="1" x14ac:dyDescent="0.2">
      <c r="F296" s="22"/>
      <c r="G296" s="22"/>
      <c r="H296" s="22"/>
      <c r="I296" s="22"/>
      <c r="J296" s="21"/>
    </row>
    <row r="297" spans="6:10" ht="15.75" customHeight="1" x14ac:dyDescent="0.2">
      <c r="F297" s="22"/>
      <c r="G297" s="22"/>
      <c r="H297" s="22"/>
      <c r="I297" s="22"/>
      <c r="J297" s="21"/>
    </row>
    <row r="298" spans="6:10" ht="15.75" customHeight="1" x14ac:dyDescent="0.2">
      <c r="F298" s="22"/>
      <c r="G298" s="22"/>
      <c r="H298" s="22"/>
      <c r="I298" s="22"/>
      <c r="J298" s="21"/>
    </row>
    <row r="299" spans="6:10" ht="15.75" customHeight="1" x14ac:dyDescent="0.2">
      <c r="F299" s="22"/>
      <c r="G299" s="22"/>
      <c r="H299" s="22"/>
      <c r="I299" s="22"/>
      <c r="J299" s="21"/>
    </row>
    <row r="300" spans="6:10" ht="15.75" customHeight="1" x14ac:dyDescent="0.2">
      <c r="F300" s="22"/>
      <c r="G300" s="22"/>
      <c r="H300" s="22"/>
      <c r="I300" s="22"/>
      <c r="J300" s="21"/>
    </row>
    <row r="301" spans="6:10" ht="15.75" customHeight="1" x14ac:dyDescent="0.2">
      <c r="F301" s="22"/>
      <c r="G301" s="22"/>
      <c r="H301" s="22"/>
      <c r="I301" s="22"/>
      <c r="J301" s="21"/>
    </row>
    <row r="302" spans="6:10" ht="15.75" customHeight="1" x14ac:dyDescent="0.2">
      <c r="F302" s="22"/>
      <c r="G302" s="22"/>
      <c r="H302" s="22"/>
      <c r="I302" s="22"/>
      <c r="J302" s="21"/>
    </row>
    <row r="303" spans="6:10" ht="15.75" customHeight="1" x14ac:dyDescent="0.2">
      <c r="F303" s="22"/>
      <c r="G303" s="22"/>
      <c r="H303" s="22"/>
      <c r="I303" s="22"/>
      <c r="J303" s="21"/>
    </row>
    <row r="304" spans="6:10" ht="15.75" customHeight="1" x14ac:dyDescent="0.2">
      <c r="F304" s="22"/>
      <c r="G304" s="22"/>
      <c r="H304" s="22"/>
      <c r="I304" s="22"/>
      <c r="J304" s="21"/>
    </row>
    <row r="305" spans="6:10" ht="15.75" customHeight="1" x14ac:dyDescent="0.2">
      <c r="F305" s="22"/>
      <c r="G305" s="22"/>
      <c r="H305" s="22"/>
      <c r="I305" s="22"/>
      <c r="J305" s="21"/>
    </row>
    <row r="306" spans="6:10" ht="15.75" customHeight="1" x14ac:dyDescent="0.2">
      <c r="F306" s="22"/>
      <c r="G306" s="22"/>
      <c r="H306" s="22"/>
      <c r="I306" s="22"/>
      <c r="J306" s="21"/>
    </row>
    <row r="307" spans="6:10" ht="15.75" customHeight="1" x14ac:dyDescent="0.2">
      <c r="F307" s="22"/>
      <c r="G307" s="22"/>
      <c r="H307" s="22"/>
      <c r="I307" s="22"/>
      <c r="J307" s="21"/>
    </row>
    <row r="308" spans="6:10" ht="15.75" customHeight="1" x14ac:dyDescent="0.2">
      <c r="F308" s="22"/>
      <c r="G308" s="22"/>
      <c r="H308" s="22"/>
      <c r="I308" s="22"/>
      <c r="J308" s="21"/>
    </row>
    <row r="309" spans="6:10" ht="15.75" customHeight="1" x14ac:dyDescent="0.2">
      <c r="F309" s="22"/>
      <c r="G309" s="22"/>
      <c r="H309" s="22"/>
      <c r="I309" s="22"/>
      <c r="J309" s="21"/>
    </row>
    <row r="310" spans="6:10" ht="15.75" customHeight="1" x14ac:dyDescent="0.2">
      <c r="F310" s="22"/>
      <c r="G310" s="22"/>
      <c r="H310" s="22"/>
      <c r="I310" s="22"/>
      <c r="J310" s="21"/>
    </row>
    <row r="311" spans="6:10" ht="15.75" customHeight="1" x14ac:dyDescent="0.2">
      <c r="F311" s="22"/>
      <c r="G311" s="22"/>
      <c r="H311" s="22"/>
      <c r="I311" s="22"/>
      <c r="J311" s="21"/>
    </row>
    <row r="312" spans="6:10" ht="15.75" customHeight="1" x14ac:dyDescent="0.2">
      <c r="F312" s="22"/>
      <c r="G312" s="22"/>
      <c r="H312" s="22"/>
      <c r="I312" s="22"/>
      <c r="J312" s="21"/>
    </row>
    <row r="313" spans="6:10" ht="15.75" customHeight="1" x14ac:dyDescent="0.2">
      <c r="F313" s="22"/>
      <c r="G313" s="22"/>
      <c r="H313" s="22"/>
      <c r="I313" s="22"/>
      <c r="J313" s="21"/>
    </row>
    <row r="314" spans="6:10" ht="15.75" customHeight="1" x14ac:dyDescent="0.2">
      <c r="F314" s="22"/>
      <c r="G314" s="22"/>
      <c r="H314" s="22"/>
      <c r="I314" s="22"/>
      <c r="J314" s="21"/>
    </row>
    <row r="315" spans="6:10" ht="15.75" customHeight="1" x14ac:dyDescent="0.2">
      <c r="F315" s="22"/>
      <c r="G315" s="22"/>
      <c r="H315" s="22"/>
      <c r="I315" s="22"/>
      <c r="J315" s="21"/>
    </row>
    <row r="316" spans="6:10" ht="15.75" customHeight="1" x14ac:dyDescent="0.2">
      <c r="F316" s="22"/>
      <c r="G316" s="22"/>
      <c r="H316" s="22"/>
      <c r="I316" s="22"/>
      <c r="J316" s="21"/>
    </row>
    <row r="317" spans="6:10" ht="15.75" customHeight="1" x14ac:dyDescent="0.2">
      <c r="F317" s="22"/>
      <c r="G317" s="22"/>
      <c r="H317" s="22"/>
      <c r="I317" s="22"/>
      <c r="J317" s="21"/>
    </row>
    <row r="318" spans="6:10" ht="15.75" customHeight="1" x14ac:dyDescent="0.2">
      <c r="F318" s="22"/>
      <c r="G318" s="22"/>
      <c r="H318" s="22"/>
      <c r="I318" s="22"/>
      <c r="J318" s="21"/>
    </row>
    <row r="319" spans="6:10" ht="15.75" customHeight="1" x14ac:dyDescent="0.2">
      <c r="F319" s="22"/>
      <c r="G319" s="22"/>
      <c r="H319" s="22"/>
      <c r="I319" s="22"/>
      <c r="J319" s="21"/>
    </row>
    <row r="320" spans="6:10" ht="15.75" customHeight="1" x14ac:dyDescent="0.2">
      <c r="F320" s="22"/>
      <c r="G320" s="22"/>
      <c r="H320" s="22"/>
      <c r="I320" s="22"/>
      <c r="J320" s="21"/>
    </row>
    <row r="321" spans="6:10" ht="15.75" customHeight="1" x14ac:dyDescent="0.2">
      <c r="F321" s="22"/>
      <c r="G321" s="22"/>
      <c r="H321" s="22"/>
      <c r="I321" s="22"/>
      <c r="J321" s="21"/>
    </row>
    <row r="322" spans="6:10" ht="15.75" customHeight="1" x14ac:dyDescent="0.2">
      <c r="F322" s="22"/>
      <c r="G322" s="22"/>
      <c r="H322" s="22"/>
      <c r="I322" s="22"/>
      <c r="J322" s="21"/>
    </row>
    <row r="323" spans="6:10" ht="15.75" customHeight="1" x14ac:dyDescent="0.2">
      <c r="F323" s="22"/>
      <c r="G323" s="22"/>
      <c r="H323" s="22"/>
      <c r="I323" s="22"/>
      <c r="J323" s="21"/>
    </row>
    <row r="324" spans="6:10" ht="15.75" customHeight="1" x14ac:dyDescent="0.2">
      <c r="F324" s="22"/>
      <c r="G324" s="22"/>
      <c r="H324" s="22"/>
      <c r="I324" s="22"/>
      <c r="J324" s="21"/>
    </row>
    <row r="325" spans="6:10" ht="15.75" customHeight="1" x14ac:dyDescent="0.2">
      <c r="F325" s="22"/>
      <c r="G325" s="22"/>
      <c r="H325" s="22"/>
      <c r="I325" s="22"/>
      <c r="J325" s="21"/>
    </row>
    <row r="326" spans="6:10" ht="15.75" customHeight="1" x14ac:dyDescent="0.2">
      <c r="F326" s="22"/>
      <c r="G326" s="22"/>
      <c r="H326" s="22"/>
      <c r="I326" s="22"/>
      <c r="J326" s="21"/>
    </row>
    <row r="327" spans="6:10" ht="15.75" customHeight="1" x14ac:dyDescent="0.2">
      <c r="F327" s="22"/>
      <c r="G327" s="22"/>
      <c r="H327" s="22"/>
      <c r="I327" s="22"/>
      <c r="J327" s="21"/>
    </row>
    <row r="328" spans="6:10" ht="15.75" customHeight="1" x14ac:dyDescent="0.2">
      <c r="F328" s="22"/>
      <c r="G328" s="22"/>
      <c r="H328" s="22"/>
      <c r="I328" s="22"/>
      <c r="J328" s="21"/>
    </row>
    <row r="329" spans="6:10" ht="15.75" customHeight="1" x14ac:dyDescent="0.2">
      <c r="F329" s="22"/>
      <c r="G329" s="22"/>
      <c r="H329" s="22"/>
      <c r="I329" s="22"/>
      <c r="J329" s="21"/>
    </row>
    <row r="330" spans="6:10" ht="15.75" customHeight="1" x14ac:dyDescent="0.2">
      <c r="F330" s="22"/>
      <c r="G330" s="22"/>
      <c r="H330" s="22"/>
      <c r="I330" s="22"/>
      <c r="J330" s="21"/>
    </row>
    <row r="331" spans="6:10" ht="15.75" customHeight="1" x14ac:dyDescent="0.2">
      <c r="F331" s="22"/>
      <c r="G331" s="22"/>
      <c r="H331" s="22"/>
      <c r="I331" s="22"/>
      <c r="J331" s="21"/>
    </row>
    <row r="332" spans="6:10" ht="15.75" customHeight="1" x14ac:dyDescent="0.2">
      <c r="F332" s="22"/>
      <c r="G332" s="22"/>
      <c r="H332" s="22"/>
      <c r="I332" s="22"/>
      <c r="J332" s="21"/>
    </row>
    <row r="333" spans="6:10" ht="15.75" customHeight="1" x14ac:dyDescent="0.2">
      <c r="F333" s="22"/>
      <c r="G333" s="22"/>
      <c r="H333" s="22"/>
      <c r="I333" s="22"/>
      <c r="J333" s="21"/>
    </row>
    <row r="334" spans="6:10" ht="15.75" customHeight="1" x14ac:dyDescent="0.2">
      <c r="F334" s="22"/>
      <c r="G334" s="22"/>
      <c r="H334" s="22"/>
      <c r="I334" s="22"/>
      <c r="J334" s="21"/>
    </row>
    <row r="335" spans="6:10" ht="15.75" customHeight="1" x14ac:dyDescent="0.2">
      <c r="F335" s="22"/>
      <c r="G335" s="22"/>
      <c r="H335" s="22"/>
      <c r="I335" s="22"/>
      <c r="J335" s="21"/>
    </row>
    <row r="336" spans="6:10" ht="15.75" customHeight="1" x14ac:dyDescent="0.2">
      <c r="F336" s="22"/>
      <c r="G336" s="22"/>
      <c r="H336" s="22"/>
      <c r="I336" s="22"/>
      <c r="J336" s="21"/>
    </row>
    <row r="337" spans="6:10" ht="15.75" customHeight="1" x14ac:dyDescent="0.2">
      <c r="F337" s="22"/>
      <c r="G337" s="22"/>
      <c r="H337" s="22"/>
      <c r="I337" s="22"/>
      <c r="J337" s="21"/>
    </row>
    <row r="338" spans="6:10" ht="15.75" customHeight="1" x14ac:dyDescent="0.2">
      <c r="F338" s="22"/>
      <c r="G338" s="22"/>
      <c r="H338" s="22"/>
      <c r="I338" s="22"/>
      <c r="J338" s="21"/>
    </row>
    <row r="339" spans="6:10" ht="15.75" customHeight="1" x14ac:dyDescent="0.2">
      <c r="F339" s="22"/>
      <c r="G339" s="22"/>
      <c r="H339" s="22"/>
      <c r="I339" s="22"/>
      <c r="J339" s="21"/>
    </row>
    <row r="340" spans="6:10" ht="15.75" customHeight="1" x14ac:dyDescent="0.2">
      <c r="F340" s="22"/>
      <c r="G340" s="22"/>
      <c r="H340" s="22"/>
      <c r="I340" s="22"/>
      <c r="J340" s="21"/>
    </row>
    <row r="341" spans="6:10" ht="15.75" customHeight="1" x14ac:dyDescent="0.2">
      <c r="F341" s="22"/>
      <c r="G341" s="22"/>
      <c r="H341" s="22"/>
      <c r="I341" s="22"/>
      <c r="J341" s="21"/>
    </row>
    <row r="342" spans="6:10" ht="15.75" customHeight="1" x14ac:dyDescent="0.2">
      <c r="F342" s="22"/>
      <c r="G342" s="22"/>
      <c r="H342" s="22"/>
      <c r="I342" s="22"/>
      <c r="J342" s="21"/>
    </row>
    <row r="343" spans="6:10" ht="15.75" customHeight="1" x14ac:dyDescent="0.2">
      <c r="F343" s="22"/>
      <c r="G343" s="22"/>
      <c r="H343" s="22"/>
      <c r="I343" s="22"/>
      <c r="J343" s="21"/>
    </row>
    <row r="344" spans="6:10" ht="15.75" customHeight="1" x14ac:dyDescent="0.2">
      <c r="F344" s="22"/>
      <c r="G344" s="22"/>
      <c r="H344" s="22"/>
      <c r="I344" s="22"/>
      <c r="J344" s="21"/>
    </row>
    <row r="345" spans="6:10" ht="15.75" customHeight="1" x14ac:dyDescent="0.2">
      <c r="F345" s="22"/>
      <c r="G345" s="22"/>
      <c r="H345" s="22"/>
      <c r="I345" s="22"/>
      <c r="J345" s="21"/>
    </row>
    <row r="346" spans="6:10" ht="15.75" customHeight="1" x14ac:dyDescent="0.2">
      <c r="F346" s="22"/>
      <c r="G346" s="22"/>
      <c r="H346" s="22"/>
      <c r="I346" s="22"/>
      <c r="J346" s="21"/>
    </row>
    <row r="347" spans="6:10" ht="15.75" customHeight="1" x14ac:dyDescent="0.2">
      <c r="F347" s="22"/>
      <c r="G347" s="22"/>
      <c r="H347" s="22"/>
      <c r="I347" s="22"/>
      <c r="J347" s="21"/>
    </row>
    <row r="348" spans="6:10" ht="15.75" customHeight="1" x14ac:dyDescent="0.2">
      <c r="F348" s="22"/>
      <c r="G348" s="22"/>
      <c r="H348" s="22"/>
      <c r="I348" s="22"/>
      <c r="J348" s="21"/>
    </row>
    <row r="349" spans="6:10" ht="15.75" customHeight="1" x14ac:dyDescent="0.2">
      <c r="F349" s="22"/>
      <c r="G349" s="22"/>
      <c r="H349" s="22"/>
      <c r="I349" s="22"/>
      <c r="J349" s="21"/>
    </row>
    <row r="350" spans="6:10" ht="15.75" customHeight="1" x14ac:dyDescent="0.2">
      <c r="F350" s="22"/>
      <c r="G350" s="22"/>
      <c r="H350" s="22"/>
      <c r="I350" s="22"/>
      <c r="J350" s="21"/>
    </row>
    <row r="351" spans="6:10" ht="15.75" customHeight="1" x14ac:dyDescent="0.2">
      <c r="F351" s="22"/>
      <c r="G351" s="22"/>
      <c r="H351" s="22"/>
      <c r="I351" s="22"/>
      <c r="J351" s="21"/>
    </row>
    <row r="352" spans="6:10" ht="15.75" customHeight="1" x14ac:dyDescent="0.2">
      <c r="F352" s="22"/>
      <c r="G352" s="22"/>
      <c r="H352" s="22"/>
      <c r="I352" s="22"/>
      <c r="J352" s="21"/>
    </row>
    <row r="353" spans="6:10" ht="15.75" customHeight="1" x14ac:dyDescent="0.2">
      <c r="F353" s="22"/>
      <c r="G353" s="22"/>
      <c r="H353" s="22"/>
      <c r="I353" s="22"/>
      <c r="J353" s="21"/>
    </row>
    <row r="354" spans="6:10" ht="15.75" customHeight="1" x14ac:dyDescent="0.2">
      <c r="F354" s="22"/>
      <c r="G354" s="22"/>
      <c r="H354" s="22"/>
      <c r="I354" s="22"/>
      <c r="J354" s="21"/>
    </row>
    <row r="355" spans="6:10" ht="15.75" customHeight="1" x14ac:dyDescent="0.2">
      <c r="F355" s="22"/>
      <c r="G355" s="22"/>
      <c r="H355" s="22"/>
      <c r="I355" s="22"/>
      <c r="J355" s="21"/>
    </row>
    <row r="356" spans="6:10" ht="15.75" customHeight="1" x14ac:dyDescent="0.2">
      <c r="F356" s="22"/>
      <c r="G356" s="22"/>
      <c r="H356" s="22"/>
      <c r="I356" s="22"/>
      <c r="J356" s="21"/>
    </row>
    <row r="357" spans="6:10" ht="15.75" customHeight="1" x14ac:dyDescent="0.2">
      <c r="F357" s="22"/>
      <c r="G357" s="22"/>
      <c r="H357" s="22"/>
      <c r="I357" s="22"/>
      <c r="J357" s="21"/>
    </row>
    <row r="358" spans="6:10" ht="15.75" customHeight="1" x14ac:dyDescent="0.2">
      <c r="F358" s="22"/>
      <c r="G358" s="22"/>
      <c r="H358" s="22"/>
      <c r="I358" s="22"/>
      <c r="J358" s="21"/>
    </row>
    <row r="359" spans="6:10" ht="15.75" customHeight="1" x14ac:dyDescent="0.2">
      <c r="F359" s="22"/>
      <c r="G359" s="22"/>
      <c r="H359" s="22"/>
      <c r="I359" s="22"/>
      <c r="J359" s="21"/>
    </row>
    <row r="360" spans="6:10" ht="15.75" customHeight="1" x14ac:dyDescent="0.2">
      <c r="F360" s="22"/>
      <c r="G360" s="22"/>
      <c r="H360" s="22"/>
      <c r="I360" s="22"/>
      <c r="J360" s="21"/>
    </row>
    <row r="361" spans="6:10" ht="15.75" customHeight="1" x14ac:dyDescent="0.2">
      <c r="F361" s="22"/>
      <c r="G361" s="22"/>
      <c r="H361" s="22"/>
      <c r="I361" s="22"/>
      <c r="J361" s="21"/>
    </row>
    <row r="362" spans="6:10" ht="15.75" customHeight="1" x14ac:dyDescent="0.2">
      <c r="F362" s="22"/>
      <c r="G362" s="22"/>
      <c r="H362" s="22"/>
      <c r="I362" s="22"/>
      <c r="J362" s="21"/>
    </row>
    <row r="363" spans="6:10" ht="15.75" customHeight="1" x14ac:dyDescent="0.2">
      <c r="F363" s="22"/>
      <c r="G363" s="22"/>
      <c r="H363" s="22"/>
      <c r="I363" s="22"/>
      <c r="J363" s="21"/>
    </row>
    <row r="364" spans="6:10" ht="15.75" customHeight="1" x14ac:dyDescent="0.2">
      <c r="F364" s="22"/>
      <c r="G364" s="22"/>
      <c r="H364" s="22"/>
      <c r="I364" s="22"/>
      <c r="J364" s="21"/>
    </row>
    <row r="365" spans="6:10" ht="15.75" customHeight="1" x14ac:dyDescent="0.2">
      <c r="F365" s="22"/>
      <c r="G365" s="22"/>
      <c r="H365" s="22"/>
      <c r="I365" s="22"/>
      <c r="J365" s="21"/>
    </row>
    <row r="366" spans="6:10" ht="15.75" customHeight="1" x14ac:dyDescent="0.2">
      <c r="F366" s="22"/>
      <c r="G366" s="22"/>
      <c r="H366" s="22"/>
      <c r="I366" s="22"/>
      <c r="J366" s="21"/>
    </row>
    <row r="367" spans="6:10" ht="15.75" customHeight="1" x14ac:dyDescent="0.2">
      <c r="F367" s="22"/>
      <c r="G367" s="22"/>
      <c r="H367" s="22"/>
      <c r="I367" s="22"/>
      <c r="J367" s="21"/>
    </row>
    <row r="368" spans="6:10" ht="15.75" customHeight="1" x14ac:dyDescent="0.2">
      <c r="F368" s="22"/>
      <c r="G368" s="22"/>
      <c r="H368" s="22"/>
      <c r="I368" s="22"/>
      <c r="J368" s="21"/>
    </row>
    <row r="369" spans="6:10" ht="15.75" customHeight="1" x14ac:dyDescent="0.2">
      <c r="F369" s="22"/>
      <c r="G369" s="22"/>
      <c r="H369" s="22"/>
      <c r="I369" s="22"/>
      <c r="J369" s="21"/>
    </row>
    <row r="370" spans="6:10" ht="15.75" customHeight="1" x14ac:dyDescent="0.2">
      <c r="F370" s="22"/>
      <c r="G370" s="22"/>
      <c r="H370" s="22"/>
      <c r="I370" s="22"/>
      <c r="J370" s="21"/>
    </row>
    <row r="371" spans="6:10" ht="15.75" customHeight="1" x14ac:dyDescent="0.2">
      <c r="F371" s="22"/>
      <c r="G371" s="22"/>
      <c r="H371" s="22"/>
      <c r="I371" s="22"/>
      <c r="J371" s="21"/>
    </row>
    <row r="372" spans="6:10" ht="15.75" customHeight="1" x14ac:dyDescent="0.2">
      <c r="F372" s="22"/>
      <c r="G372" s="22"/>
      <c r="H372" s="22"/>
      <c r="I372" s="22"/>
      <c r="J372" s="21"/>
    </row>
    <row r="373" spans="6:10" ht="15.75" customHeight="1" x14ac:dyDescent="0.2">
      <c r="F373" s="22"/>
      <c r="G373" s="22"/>
      <c r="H373" s="22"/>
      <c r="I373" s="22"/>
      <c r="J373" s="21"/>
    </row>
    <row r="374" spans="6:10" ht="15.75" customHeight="1" x14ac:dyDescent="0.2">
      <c r="F374" s="22"/>
      <c r="G374" s="22"/>
      <c r="H374" s="22"/>
      <c r="I374" s="22"/>
      <c r="J374" s="21"/>
    </row>
    <row r="375" spans="6:10" ht="15.75" customHeight="1" x14ac:dyDescent="0.2">
      <c r="F375" s="22"/>
      <c r="G375" s="22"/>
      <c r="H375" s="22"/>
      <c r="I375" s="22"/>
      <c r="J375" s="21"/>
    </row>
    <row r="376" spans="6:10" ht="15.75" customHeight="1" x14ac:dyDescent="0.2">
      <c r="F376" s="22"/>
      <c r="G376" s="22"/>
      <c r="H376" s="22"/>
      <c r="I376" s="22"/>
      <c r="J376" s="21"/>
    </row>
    <row r="377" spans="6:10" ht="15.75" customHeight="1" x14ac:dyDescent="0.2">
      <c r="F377" s="22"/>
      <c r="G377" s="22"/>
      <c r="H377" s="22"/>
      <c r="I377" s="22"/>
      <c r="J377" s="21"/>
    </row>
    <row r="378" spans="6:10" ht="15.75" customHeight="1" x14ac:dyDescent="0.2">
      <c r="F378" s="22"/>
      <c r="G378" s="22"/>
      <c r="H378" s="22"/>
      <c r="I378" s="22"/>
      <c r="J378" s="21"/>
    </row>
    <row r="379" spans="6:10" ht="15.75" customHeight="1" x14ac:dyDescent="0.2">
      <c r="F379" s="22"/>
      <c r="G379" s="22"/>
      <c r="H379" s="22"/>
      <c r="I379" s="22"/>
      <c r="J379" s="21"/>
    </row>
    <row r="380" spans="6:10" ht="15.75" customHeight="1" x14ac:dyDescent="0.2">
      <c r="F380" s="22"/>
      <c r="G380" s="22"/>
      <c r="H380" s="22"/>
      <c r="I380" s="22"/>
      <c r="J380" s="21"/>
    </row>
    <row r="381" spans="6:10" ht="15.75" customHeight="1" x14ac:dyDescent="0.2">
      <c r="F381" s="22"/>
      <c r="G381" s="22"/>
      <c r="H381" s="22"/>
      <c r="I381" s="22"/>
      <c r="J381" s="21"/>
    </row>
    <row r="382" spans="6:10" ht="15.75" customHeight="1" x14ac:dyDescent="0.2">
      <c r="F382" s="22"/>
      <c r="G382" s="22"/>
      <c r="H382" s="22"/>
      <c r="I382" s="22"/>
      <c r="J382" s="21"/>
    </row>
    <row r="383" spans="6:10" ht="15.75" customHeight="1" x14ac:dyDescent="0.2">
      <c r="F383" s="22"/>
      <c r="G383" s="22"/>
      <c r="H383" s="22"/>
      <c r="I383" s="22"/>
      <c r="J383" s="21"/>
    </row>
    <row r="384" spans="6:10" ht="15.75" customHeight="1" x14ac:dyDescent="0.2">
      <c r="F384" s="22"/>
      <c r="G384" s="22"/>
      <c r="H384" s="22"/>
      <c r="I384" s="22"/>
      <c r="J384" s="21"/>
    </row>
    <row r="385" spans="6:10" ht="15.75" customHeight="1" x14ac:dyDescent="0.2">
      <c r="F385" s="22"/>
      <c r="G385" s="22"/>
      <c r="H385" s="22"/>
      <c r="I385" s="22"/>
      <c r="J385" s="21"/>
    </row>
    <row r="386" spans="6:10" ht="15.75" customHeight="1" x14ac:dyDescent="0.2">
      <c r="F386" s="22"/>
      <c r="G386" s="22"/>
      <c r="H386" s="22"/>
      <c r="I386" s="22"/>
      <c r="J386" s="21"/>
    </row>
    <row r="387" spans="6:10" ht="15.75" customHeight="1" x14ac:dyDescent="0.2">
      <c r="F387" s="22"/>
      <c r="G387" s="22"/>
      <c r="H387" s="22"/>
      <c r="I387" s="22"/>
      <c r="J387" s="21"/>
    </row>
    <row r="388" spans="6:10" ht="15.75" customHeight="1" x14ac:dyDescent="0.2">
      <c r="F388" s="22"/>
      <c r="G388" s="22"/>
      <c r="H388" s="22"/>
      <c r="I388" s="22"/>
      <c r="J388" s="21"/>
    </row>
    <row r="389" spans="6:10" ht="15.75" customHeight="1" x14ac:dyDescent="0.2">
      <c r="F389" s="22"/>
      <c r="G389" s="22"/>
      <c r="H389" s="22"/>
      <c r="I389" s="22"/>
      <c r="J389" s="21"/>
    </row>
    <row r="390" spans="6:10" ht="15.75" customHeight="1" x14ac:dyDescent="0.2">
      <c r="F390" s="22"/>
      <c r="G390" s="22"/>
      <c r="H390" s="22"/>
      <c r="I390" s="22"/>
      <c r="J390" s="21"/>
    </row>
    <row r="391" spans="6:10" ht="15.75" customHeight="1" x14ac:dyDescent="0.2">
      <c r="F391" s="22"/>
      <c r="G391" s="22"/>
      <c r="H391" s="22"/>
      <c r="I391" s="22"/>
      <c r="J391" s="21"/>
    </row>
    <row r="392" spans="6:10" ht="15.75" customHeight="1" x14ac:dyDescent="0.2">
      <c r="F392" s="22"/>
      <c r="G392" s="22"/>
      <c r="H392" s="22"/>
      <c r="I392" s="22"/>
      <c r="J392" s="21"/>
    </row>
    <row r="393" spans="6:10" ht="15.75" customHeight="1" x14ac:dyDescent="0.2">
      <c r="F393" s="22"/>
      <c r="G393" s="22"/>
      <c r="H393" s="22"/>
      <c r="I393" s="22"/>
      <c r="J393" s="21"/>
    </row>
    <row r="394" spans="6:10" ht="15.75" customHeight="1" x14ac:dyDescent="0.2">
      <c r="F394" s="22"/>
      <c r="G394" s="22"/>
      <c r="H394" s="22"/>
      <c r="I394" s="22"/>
      <c r="J394" s="21"/>
    </row>
    <row r="395" spans="6:10" ht="15.75" customHeight="1" x14ac:dyDescent="0.2">
      <c r="F395" s="22"/>
      <c r="G395" s="22"/>
      <c r="H395" s="22"/>
      <c r="I395" s="22"/>
      <c r="J395" s="21"/>
    </row>
    <row r="396" spans="6:10" ht="15.75" customHeight="1" x14ac:dyDescent="0.2">
      <c r="F396" s="22"/>
      <c r="G396" s="22"/>
      <c r="H396" s="22"/>
      <c r="I396" s="22"/>
      <c r="J396" s="21"/>
    </row>
    <row r="397" spans="6:10" ht="15.75" customHeight="1" x14ac:dyDescent="0.2">
      <c r="F397" s="22"/>
      <c r="G397" s="22"/>
      <c r="H397" s="22"/>
      <c r="I397" s="22"/>
      <c r="J397" s="21"/>
    </row>
    <row r="398" spans="6:10" ht="15.75" customHeight="1" x14ac:dyDescent="0.2">
      <c r="F398" s="22"/>
      <c r="G398" s="22"/>
      <c r="H398" s="22"/>
      <c r="I398" s="22"/>
      <c r="J398" s="21"/>
    </row>
    <row r="399" spans="6:10" ht="15.75" customHeight="1" x14ac:dyDescent="0.2">
      <c r="F399" s="22"/>
      <c r="G399" s="22"/>
      <c r="H399" s="22"/>
      <c r="I399" s="22"/>
      <c r="J399" s="21"/>
    </row>
    <row r="400" spans="6:10" ht="15.75" customHeight="1" x14ac:dyDescent="0.2">
      <c r="F400" s="22"/>
      <c r="G400" s="22"/>
      <c r="H400" s="22"/>
      <c r="I400" s="22"/>
      <c r="J400" s="21"/>
    </row>
    <row r="401" spans="6:10" ht="15.75" customHeight="1" x14ac:dyDescent="0.2">
      <c r="F401" s="22"/>
      <c r="G401" s="22"/>
      <c r="H401" s="22"/>
      <c r="I401" s="22"/>
      <c r="J401" s="21"/>
    </row>
    <row r="402" spans="6:10" ht="15.75" customHeight="1" x14ac:dyDescent="0.2">
      <c r="F402" s="22"/>
      <c r="G402" s="22"/>
      <c r="H402" s="22"/>
      <c r="I402" s="22"/>
      <c r="J402" s="21"/>
    </row>
    <row r="403" spans="6:10" ht="15.75" customHeight="1" x14ac:dyDescent="0.2">
      <c r="F403" s="22"/>
      <c r="G403" s="22"/>
      <c r="H403" s="22"/>
      <c r="I403" s="22"/>
      <c r="J403" s="21"/>
    </row>
    <row r="404" spans="6:10" ht="15.75" customHeight="1" x14ac:dyDescent="0.2">
      <c r="F404" s="22"/>
      <c r="G404" s="22"/>
      <c r="H404" s="22"/>
      <c r="I404" s="22"/>
      <c r="J404" s="21"/>
    </row>
    <row r="405" spans="6:10" ht="15.75" customHeight="1" x14ac:dyDescent="0.2">
      <c r="F405" s="22"/>
      <c r="G405" s="22"/>
      <c r="H405" s="22"/>
      <c r="I405" s="22"/>
      <c r="J405" s="21"/>
    </row>
    <row r="406" spans="6:10" ht="15.75" customHeight="1" x14ac:dyDescent="0.2">
      <c r="F406" s="22"/>
      <c r="G406" s="22"/>
      <c r="H406" s="22"/>
      <c r="I406" s="22"/>
      <c r="J406" s="21"/>
    </row>
    <row r="407" spans="6:10" ht="15.75" customHeight="1" x14ac:dyDescent="0.2">
      <c r="F407" s="22"/>
      <c r="G407" s="22"/>
      <c r="H407" s="22"/>
      <c r="I407" s="22"/>
      <c r="J407" s="21"/>
    </row>
    <row r="408" spans="6:10" ht="15.75" customHeight="1" x14ac:dyDescent="0.2">
      <c r="F408" s="22"/>
      <c r="G408" s="22"/>
      <c r="H408" s="22"/>
      <c r="I408" s="22"/>
      <c r="J408" s="21"/>
    </row>
    <row r="409" spans="6:10" ht="15.75" customHeight="1" x14ac:dyDescent="0.2">
      <c r="F409" s="22"/>
      <c r="G409" s="22"/>
      <c r="H409" s="22"/>
      <c r="I409" s="22"/>
      <c r="J409" s="21"/>
    </row>
    <row r="410" spans="6:10" ht="15.75" customHeight="1" x14ac:dyDescent="0.2">
      <c r="F410" s="22"/>
      <c r="G410" s="22"/>
      <c r="H410" s="22"/>
      <c r="I410" s="22"/>
      <c r="J410" s="21"/>
    </row>
    <row r="411" spans="6:10" ht="15.75" customHeight="1" x14ac:dyDescent="0.2">
      <c r="F411" s="22"/>
      <c r="G411" s="22"/>
      <c r="H411" s="22"/>
      <c r="I411" s="22"/>
      <c r="J411" s="21"/>
    </row>
    <row r="412" spans="6:10" ht="15.75" customHeight="1" x14ac:dyDescent="0.2">
      <c r="F412" s="22"/>
      <c r="G412" s="22"/>
      <c r="H412" s="22"/>
      <c r="I412" s="22"/>
      <c r="J412" s="21"/>
    </row>
    <row r="413" spans="6:10" ht="15.75" customHeight="1" x14ac:dyDescent="0.2">
      <c r="F413" s="22"/>
      <c r="G413" s="22"/>
      <c r="H413" s="22"/>
      <c r="I413" s="22"/>
      <c r="J413" s="21"/>
    </row>
    <row r="414" spans="6:10" ht="15.75" customHeight="1" x14ac:dyDescent="0.2">
      <c r="F414" s="22"/>
      <c r="G414" s="22"/>
      <c r="H414" s="22"/>
      <c r="I414" s="22"/>
      <c r="J414" s="21"/>
    </row>
    <row r="415" spans="6:10" ht="15.75" customHeight="1" x14ac:dyDescent="0.2">
      <c r="F415" s="22"/>
      <c r="G415" s="22"/>
      <c r="H415" s="22"/>
      <c r="I415" s="22"/>
      <c r="J415" s="21"/>
    </row>
    <row r="416" spans="6:10" ht="15.75" customHeight="1" x14ac:dyDescent="0.2">
      <c r="F416" s="22"/>
      <c r="G416" s="22"/>
      <c r="H416" s="22"/>
      <c r="I416" s="22"/>
      <c r="J416" s="21"/>
    </row>
    <row r="417" spans="6:10" ht="15.75" customHeight="1" x14ac:dyDescent="0.2">
      <c r="F417" s="22"/>
      <c r="G417" s="22"/>
      <c r="H417" s="22"/>
      <c r="I417" s="22"/>
      <c r="J417" s="21"/>
    </row>
    <row r="418" spans="6:10" ht="15.75" customHeight="1" x14ac:dyDescent="0.2">
      <c r="F418" s="22"/>
      <c r="G418" s="22"/>
      <c r="H418" s="22"/>
      <c r="I418" s="22"/>
      <c r="J418" s="21"/>
    </row>
    <row r="419" spans="6:10" ht="15.75" customHeight="1" x14ac:dyDescent="0.2">
      <c r="F419" s="22"/>
      <c r="G419" s="22"/>
      <c r="H419" s="22"/>
      <c r="I419" s="22"/>
      <c r="J419" s="21"/>
    </row>
    <row r="420" spans="6:10" ht="15.75" customHeight="1" x14ac:dyDescent="0.2">
      <c r="F420" s="22"/>
      <c r="G420" s="22"/>
      <c r="H420" s="22"/>
      <c r="I420" s="22"/>
      <c r="J420" s="21"/>
    </row>
    <row r="421" spans="6:10" ht="15.75" customHeight="1" x14ac:dyDescent="0.2">
      <c r="F421" s="22"/>
      <c r="G421" s="22"/>
      <c r="H421" s="22"/>
      <c r="I421" s="22"/>
      <c r="J421" s="21"/>
    </row>
    <row r="422" spans="6:10" ht="15.75" customHeight="1" x14ac:dyDescent="0.2">
      <c r="F422" s="22"/>
      <c r="G422" s="22"/>
      <c r="H422" s="22"/>
      <c r="I422" s="22"/>
      <c r="J422" s="21"/>
    </row>
    <row r="423" spans="6:10" ht="15.75" customHeight="1" x14ac:dyDescent="0.2">
      <c r="F423" s="22"/>
      <c r="G423" s="22"/>
      <c r="H423" s="22"/>
      <c r="I423" s="22"/>
      <c r="J423" s="21"/>
    </row>
    <row r="424" spans="6:10" ht="15.75" customHeight="1" x14ac:dyDescent="0.2">
      <c r="F424" s="22"/>
      <c r="G424" s="22"/>
      <c r="H424" s="22"/>
      <c r="I424" s="22"/>
      <c r="J424" s="21"/>
    </row>
    <row r="425" spans="6:10" ht="15.75" customHeight="1" x14ac:dyDescent="0.2">
      <c r="F425" s="22"/>
      <c r="G425" s="22"/>
      <c r="H425" s="22"/>
      <c r="I425" s="22"/>
      <c r="J425" s="21"/>
    </row>
    <row r="426" spans="6:10" ht="15.75" customHeight="1" x14ac:dyDescent="0.2">
      <c r="F426" s="22"/>
      <c r="G426" s="22"/>
      <c r="H426" s="22"/>
      <c r="I426" s="22"/>
      <c r="J426" s="21"/>
    </row>
    <row r="427" spans="6:10" ht="15.75" customHeight="1" x14ac:dyDescent="0.2">
      <c r="F427" s="22"/>
      <c r="G427" s="22"/>
      <c r="H427" s="22"/>
      <c r="I427" s="22"/>
      <c r="J427" s="21"/>
    </row>
    <row r="428" spans="6:10" ht="15.75" customHeight="1" x14ac:dyDescent="0.2">
      <c r="F428" s="22"/>
      <c r="G428" s="22"/>
      <c r="H428" s="22"/>
      <c r="I428" s="22"/>
      <c r="J428" s="21"/>
    </row>
    <row r="429" spans="6:10" ht="15.75" customHeight="1" x14ac:dyDescent="0.2">
      <c r="F429" s="22"/>
      <c r="G429" s="22"/>
      <c r="H429" s="22"/>
      <c r="I429" s="22"/>
      <c r="J429" s="21"/>
    </row>
    <row r="430" spans="6:10" ht="15.75" customHeight="1" x14ac:dyDescent="0.2">
      <c r="F430" s="22"/>
      <c r="G430" s="22"/>
      <c r="H430" s="22"/>
      <c r="I430" s="22"/>
      <c r="J430" s="21"/>
    </row>
    <row r="431" spans="6:10" ht="15.75" customHeight="1" x14ac:dyDescent="0.2">
      <c r="F431" s="22"/>
      <c r="G431" s="22"/>
      <c r="H431" s="22"/>
      <c r="I431" s="22"/>
      <c r="J431" s="21"/>
    </row>
    <row r="432" spans="6:10" ht="15.75" customHeight="1" x14ac:dyDescent="0.2">
      <c r="F432" s="22"/>
      <c r="G432" s="22"/>
      <c r="H432" s="22"/>
      <c r="I432" s="22"/>
      <c r="J432" s="21"/>
    </row>
    <row r="433" spans="6:10" ht="15.75" customHeight="1" x14ac:dyDescent="0.2">
      <c r="F433" s="22"/>
      <c r="G433" s="22"/>
      <c r="H433" s="22"/>
      <c r="I433" s="22"/>
      <c r="J433" s="21"/>
    </row>
    <row r="434" spans="6:10" ht="15.75" customHeight="1" x14ac:dyDescent="0.2">
      <c r="F434" s="22"/>
      <c r="G434" s="22"/>
      <c r="H434" s="22"/>
      <c r="I434" s="22"/>
      <c r="J434" s="21"/>
    </row>
    <row r="435" spans="6:10" ht="15.75" customHeight="1" x14ac:dyDescent="0.2">
      <c r="F435" s="22"/>
      <c r="G435" s="22"/>
      <c r="H435" s="22"/>
      <c r="I435" s="22"/>
      <c r="J435" s="21"/>
    </row>
    <row r="436" spans="6:10" ht="15.75" customHeight="1" x14ac:dyDescent="0.2">
      <c r="F436" s="22"/>
      <c r="G436" s="22"/>
      <c r="H436" s="22"/>
      <c r="I436" s="22"/>
      <c r="J436" s="21"/>
    </row>
    <row r="437" spans="6:10" ht="15.75" customHeight="1" x14ac:dyDescent="0.2">
      <c r="F437" s="22"/>
      <c r="G437" s="22"/>
      <c r="H437" s="22"/>
      <c r="I437" s="22"/>
      <c r="J437" s="21"/>
    </row>
    <row r="438" spans="6:10" ht="15.75" customHeight="1" x14ac:dyDescent="0.2">
      <c r="F438" s="22"/>
      <c r="G438" s="22"/>
      <c r="H438" s="22"/>
      <c r="I438" s="22"/>
      <c r="J438" s="21"/>
    </row>
    <row r="439" spans="6:10" ht="15.75" customHeight="1" x14ac:dyDescent="0.2">
      <c r="F439" s="22"/>
      <c r="G439" s="22"/>
      <c r="H439" s="22"/>
      <c r="I439" s="22"/>
      <c r="J439" s="21"/>
    </row>
    <row r="440" spans="6:10" ht="15.75" customHeight="1" x14ac:dyDescent="0.2">
      <c r="F440" s="22"/>
      <c r="G440" s="22"/>
      <c r="H440" s="22"/>
      <c r="I440" s="22"/>
      <c r="J440" s="21"/>
    </row>
    <row r="441" spans="6:10" ht="15.75" customHeight="1" x14ac:dyDescent="0.2">
      <c r="F441" s="22"/>
      <c r="G441" s="22"/>
      <c r="H441" s="22"/>
      <c r="I441" s="22"/>
      <c r="J441" s="21"/>
    </row>
    <row r="442" spans="6:10" ht="15.75" customHeight="1" x14ac:dyDescent="0.2">
      <c r="F442" s="22"/>
      <c r="G442" s="22"/>
      <c r="H442" s="22"/>
      <c r="I442" s="22"/>
      <c r="J442" s="21"/>
    </row>
    <row r="443" spans="6:10" ht="15.75" customHeight="1" x14ac:dyDescent="0.2">
      <c r="F443" s="22"/>
      <c r="G443" s="22"/>
      <c r="H443" s="22"/>
      <c r="I443" s="22"/>
      <c r="J443" s="21"/>
    </row>
    <row r="444" spans="6:10" ht="15.75" customHeight="1" x14ac:dyDescent="0.2">
      <c r="F444" s="22"/>
      <c r="G444" s="22"/>
      <c r="H444" s="22"/>
      <c r="I444" s="22"/>
      <c r="J444" s="21"/>
    </row>
    <row r="445" spans="6:10" ht="15.75" customHeight="1" x14ac:dyDescent="0.2">
      <c r="F445" s="22"/>
      <c r="G445" s="22"/>
      <c r="H445" s="22"/>
      <c r="I445" s="22"/>
      <c r="J445" s="21"/>
    </row>
    <row r="446" spans="6:10" ht="15.75" customHeight="1" x14ac:dyDescent="0.2">
      <c r="F446" s="22"/>
      <c r="G446" s="22"/>
      <c r="H446" s="22"/>
      <c r="I446" s="22"/>
      <c r="J446" s="21"/>
    </row>
    <row r="447" spans="6:10" ht="15.75" customHeight="1" x14ac:dyDescent="0.2">
      <c r="F447" s="22"/>
      <c r="G447" s="22"/>
      <c r="H447" s="22"/>
      <c r="I447" s="22"/>
      <c r="J447" s="21"/>
    </row>
    <row r="448" spans="6:10" ht="15.75" customHeight="1" x14ac:dyDescent="0.2">
      <c r="F448" s="22"/>
      <c r="G448" s="22"/>
      <c r="H448" s="22"/>
      <c r="I448" s="22"/>
      <c r="J448" s="21"/>
    </row>
    <row r="449" spans="6:10" ht="15.75" customHeight="1" x14ac:dyDescent="0.2">
      <c r="F449" s="22"/>
      <c r="G449" s="22"/>
      <c r="H449" s="22"/>
      <c r="I449" s="22"/>
      <c r="J449" s="21"/>
    </row>
    <row r="450" spans="6:10" ht="15.75" customHeight="1" x14ac:dyDescent="0.2">
      <c r="F450" s="22"/>
      <c r="G450" s="22"/>
      <c r="H450" s="22"/>
      <c r="I450" s="22"/>
      <c r="J450" s="21"/>
    </row>
    <row r="451" spans="6:10" ht="15.75" customHeight="1" x14ac:dyDescent="0.2">
      <c r="F451" s="22"/>
      <c r="G451" s="22"/>
      <c r="H451" s="22"/>
      <c r="I451" s="22"/>
      <c r="J451" s="21"/>
    </row>
    <row r="452" spans="6:10" ht="15.75" customHeight="1" x14ac:dyDescent="0.2">
      <c r="F452" s="22"/>
      <c r="G452" s="22"/>
      <c r="H452" s="22"/>
      <c r="I452" s="22"/>
      <c r="J452" s="21"/>
    </row>
    <row r="453" spans="6:10" ht="15.75" customHeight="1" x14ac:dyDescent="0.2">
      <c r="F453" s="22"/>
      <c r="G453" s="22"/>
      <c r="H453" s="22"/>
      <c r="I453" s="22"/>
      <c r="J453" s="21"/>
    </row>
    <row r="454" spans="6:10" ht="15.75" customHeight="1" x14ac:dyDescent="0.2">
      <c r="F454" s="22"/>
      <c r="G454" s="22"/>
      <c r="H454" s="22"/>
      <c r="I454" s="22"/>
      <c r="J454" s="21"/>
    </row>
    <row r="455" spans="6:10" ht="15.75" customHeight="1" x14ac:dyDescent="0.2">
      <c r="F455" s="22"/>
      <c r="G455" s="22"/>
      <c r="H455" s="22"/>
      <c r="I455" s="22"/>
      <c r="J455" s="21"/>
    </row>
    <row r="456" spans="6:10" ht="15.75" customHeight="1" x14ac:dyDescent="0.2">
      <c r="F456" s="22"/>
      <c r="G456" s="22"/>
      <c r="H456" s="22"/>
      <c r="I456" s="22"/>
      <c r="J456" s="21"/>
    </row>
    <row r="457" spans="6:10" ht="15.75" customHeight="1" x14ac:dyDescent="0.2">
      <c r="F457" s="22"/>
      <c r="G457" s="22"/>
      <c r="H457" s="22"/>
      <c r="I457" s="22"/>
      <c r="J457" s="21"/>
    </row>
    <row r="458" spans="6:10" ht="15.75" customHeight="1" x14ac:dyDescent="0.2">
      <c r="F458" s="22"/>
      <c r="G458" s="22"/>
      <c r="H458" s="22"/>
      <c r="I458" s="22"/>
      <c r="J458" s="21"/>
    </row>
    <row r="459" spans="6:10" ht="15.75" customHeight="1" x14ac:dyDescent="0.2">
      <c r="F459" s="22"/>
      <c r="G459" s="22"/>
      <c r="H459" s="22"/>
      <c r="I459" s="22"/>
      <c r="J459" s="21"/>
    </row>
    <row r="460" spans="6:10" ht="15.75" customHeight="1" x14ac:dyDescent="0.2">
      <c r="F460" s="22"/>
      <c r="G460" s="22"/>
      <c r="H460" s="22"/>
      <c r="I460" s="22"/>
      <c r="J460" s="21"/>
    </row>
    <row r="461" spans="6:10" ht="15.75" customHeight="1" x14ac:dyDescent="0.2">
      <c r="F461" s="22"/>
      <c r="G461" s="22"/>
      <c r="H461" s="22"/>
      <c r="I461" s="22"/>
      <c r="J461" s="21"/>
    </row>
    <row r="462" spans="6:10" ht="15.75" customHeight="1" x14ac:dyDescent="0.2">
      <c r="F462" s="22"/>
      <c r="G462" s="22"/>
      <c r="H462" s="22"/>
      <c r="I462" s="22"/>
      <c r="J462" s="21"/>
    </row>
    <row r="463" spans="6:10" ht="15.75" customHeight="1" x14ac:dyDescent="0.2">
      <c r="F463" s="22"/>
      <c r="G463" s="22"/>
      <c r="H463" s="22"/>
      <c r="I463" s="22"/>
      <c r="J463" s="21"/>
    </row>
    <row r="464" spans="6:10" ht="15.75" customHeight="1" x14ac:dyDescent="0.2">
      <c r="F464" s="22"/>
      <c r="G464" s="22"/>
      <c r="H464" s="22"/>
      <c r="I464" s="22"/>
      <c r="J464" s="21"/>
    </row>
    <row r="465" spans="6:10" ht="15.75" customHeight="1" x14ac:dyDescent="0.2">
      <c r="F465" s="22"/>
      <c r="G465" s="22"/>
      <c r="H465" s="22"/>
      <c r="I465" s="22"/>
      <c r="J465" s="21"/>
    </row>
    <row r="466" spans="6:10" ht="15.75" customHeight="1" x14ac:dyDescent="0.2">
      <c r="F466" s="22"/>
      <c r="G466" s="22"/>
      <c r="H466" s="22"/>
      <c r="I466" s="22"/>
      <c r="J466" s="21"/>
    </row>
    <row r="467" spans="6:10" ht="15.75" customHeight="1" x14ac:dyDescent="0.2">
      <c r="F467" s="22"/>
      <c r="G467" s="22"/>
      <c r="H467" s="22"/>
      <c r="I467" s="22"/>
      <c r="J467" s="21"/>
    </row>
    <row r="468" spans="6:10" ht="15.75" customHeight="1" x14ac:dyDescent="0.2">
      <c r="F468" s="22"/>
      <c r="G468" s="22"/>
      <c r="H468" s="22"/>
      <c r="I468" s="22"/>
      <c r="J468" s="21"/>
    </row>
    <row r="469" spans="6:10" ht="15.75" customHeight="1" x14ac:dyDescent="0.2">
      <c r="F469" s="22"/>
      <c r="G469" s="22"/>
      <c r="H469" s="22"/>
      <c r="I469" s="22"/>
      <c r="J469" s="21"/>
    </row>
    <row r="470" spans="6:10" ht="15.75" customHeight="1" x14ac:dyDescent="0.2">
      <c r="F470" s="22"/>
      <c r="G470" s="22"/>
      <c r="H470" s="22"/>
      <c r="I470" s="22"/>
      <c r="J470" s="21"/>
    </row>
    <row r="471" spans="6:10" ht="15.75" customHeight="1" x14ac:dyDescent="0.2">
      <c r="F471" s="22"/>
      <c r="G471" s="22"/>
      <c r="H471" s="22"/>
      <c r="I471" s="22"/>
      <c r="J471" s="21"/>
    </row>
    <row r="472" spans="6:10" ht="15.75" customHeight="1" x14ac:dyDescent="0.2">
      <c r="F472" s="22"/>
      <c r="G472" s="22"/>
      <c r="H472" s="22"/>
      <c r="I472" s="22"/>
      <c r="J472" s="21"/>
    </row>
    <row r="473" spans="6:10" ht="15.75" customHeight="1" x14ac:dyDescent="0.2">
      <c r="F473" s="22"/>
      <c r="G473" s="22"/>
      <c r="H473" s="22"/>
      <c r="I473" s="22"/>
      <c r="J473" s="21"/>
    </row>
    <row r="474" spans="6:10" ht="15.75" customHeight="1" x14ac:dyDescent="0.2">
      <c r="F474" s="22"/>
      <c r="G474" s="22"/>
      <c r="H474" s="22"/>
      <c r="I474" s="22"/>
      <c r="J474" s="21"/>
    </row>
    <row r="475" spans="6:10" ht="15.75" customHeight="1" x14ac:dyDescent="0.2">
      <c r="F475" s="22"/>
      <c r="G475" s="22"/>
      <c r="H475" s="22"/>
      <c r="I475" s="22"/>
      <c r="J475" s="21"/>
    </row>
    <row r="476" spans="6:10" ht="15.75" customHeight="1" x14ac:dyDescent="0.2">
      <c r="F476" s="22"/>
      <c r="G476" s="22"/>
      <c r="H476" s="22"/>
      <c r="I476" s="22"/>
      <c r="J476" s="21"/>
    </row>
    <row r="477" spans="6:10" ht="15.75" customHeight="1" x14ac:dyDescent="0.2">
      <c r="F477" s="22"/>
      <c r="G477" s="22"/>
      <c r="H477" s="22"/>
      <c r="I477" s="22"/>
      <c r="J477" s="21"/>
    </row>
    <row r="478" spans="6:10" ht="15.75" customHeight="1" x14ac:dyDescent="0.2">
      <c r="F478" s="22"/>
      <c r="G478" s="22"/>
      <c r="H478" s="22"/>
      <c r="I478" s="22"/>
      <c r="J478" s="21"/>
    </row>
    <row r="479" spans="6:10" ht="15.75" customHeight="1" x14ac:dyDescent="0.2">
      <c r="F479" s="22"/>
      <c r="G479" s="22"/>
      <c r="H479" s="22"/>
      <c r="I479" s="22"/>
      <c r="J479" s="21"/>
    </row>
    <row r="480" spans="6:10" ht="15.75" customHeight="1" x14ac:dyDescent="0.2">
      <c r="F480" s="22"/>
      <c r="G480" s="22"/>
      <c r="H480" s="22"/>
      <c r="I480" s="22"/>
      <c r="J480" s="21"/>
    </row>
    <row r="481" spans="6:10" ht="15.75" customHeight="1" x14ac:dyDescent="0.2">
      <c r="F481" s="22"/>
      <c r="G481" s="22"/>
      <c r="H481" s="22"/>
      <c r="I481" s="22"/>
      <c r="J481" s="21"/>
    </row>
    <row r="482" spans="6:10" ht="15.75" customHeight="1" x14ac:dyDescent="0.2">
      <c r="F482" s="22"/>
      <c r="G482" s="22"/>
      <c r="H482" s="22"/>
      <c r="I482" s="22"/>
      <c r="J482" s="21"/>
    </row>
    <row r="483" spans="6:10" ht="15.75" customHeight="1" x14ac:dyDescent="0.2">
      <c r="F483" s="22"/>
      <c r="G483" s="22"/>
      <c r="H483" s="22"/>
      <c r="I483" s="22"/>
      <c r="J483" s="21"/>
    </row>
    <row r="484" spans="6:10" ht="15.75" customHeight="1" x14ac:dyDescent="0.2">
      <c r="F484" s="22"/>
      <c r="G484" s="22"/>
      <c r="H484" s="22"/>
      <c r="I484" s="22"/>
      <c r="J484" s="21"/>
    </row>
    <row r="485" spans="6:10" ht="15.75" customHeight="1" x14ac:dyDescent="0.2">
      <c r="F485" s="22"/>
      <c r="G485" s="22"/>
      <c r="H485" s="22"/>
      <c r="I485" s="22"/>
      <c r="J485" s="21"/>
    </row>
    <row r="486" spans="6:10" ht="15.75" customHeight="1" x14ac:dyDescent="0.2">
      <c r="F486" s="22"/>
      <c r="G486" s="22"/>
      <c r="H486" s="22"/>
      <c r="I486" s="22"/>
      <c r="J486" s="21"/>
    </row>
    <row r="487" spans="6:10" ht="15.75" customHeight="1" x14ac:dyDescent="0.2">
      <c r="F487" s="22"/>
      <c r="G487" s="22"/>
      <c r="H487" s="22"/>
      <c r="I487" s="22"/>
      <c r="J487" s="21"/>
    </row>
    <row r="488" spans="6:10" ht="15.75" customHeight="1" x14ac:dyDescent="0.2">
      <c r="F488" s="22"/>
      <c r="G488" s="22"/>
      <c r="H488" s="22"/>
      <c r="I488" s="22"/>
      <c r="J488" s="21"/>
    </row>
    <row r="489" spans="6:10" ht="15.75" customHeight="1" x14ac:dyDescent="0.2">
      <c r="F489" s="22"/>
      <c r="G489" s="22"/>
      <c r="H489" s="22"/>
      <c r="I489" s="22"/>
      <c r="J489" s="21"/>
    </row>
    <row r="490" spans="6:10" ht="15.75" customHeight="1" x14ac:dyDescent="0.2">
      <c r="F490" s="22"/>
      <c r="G490" s="22"/>
      <c r="H490" s="22"/>
      <c r="I490" s="22"/>
      <c r="J490" s="21"/>
    </row>
    <row r="491" spans="6:10" ht="15.75" customHeight="1" x14ac:dyDescent="0.2">
      <c r="F491" s="22"/>
      <c r="G491" s="22"/>
      <c r="H491" s="22"/>
      <c r="I491" s="22"/>
      <c r="J491" s="21"/>
    </row>
    <row r="492" spans="6:10" ht="15.75" customHeight="1" x14ac:dyDescent="0.2">
      <c r="F492" s="22"/>
      <c r="G492" s="22"/>
      <c r="H492" s="22"/>
      <c r="I492" s="22"/>
      <c r="J492" s="21"/>
    </row>
    <row r="493" spans="6:10" ht="15.75" customHeight="1" x14ac:dyDescent="0.2">
      <c r="F493" s="22"/>
      <c r="G493" s="22"/>
      <c r="H493" s="22"/>
      <c r="I493" s="22"/>
      <c r="J493" s="21"/>
    </row>
    <row r="494" spans="6:10" ht="15.75" customHeight="1" x14ac:dyDescent="0.2">
      <c r="F494" s="22"/>
      <c r="G494" s="22"/>
      <c r="H494" s="22"/>
      <c r="I494" s="22"/>
      <c r="J494" s="21"/>
    </row>
    <row r="495" spans="6:10" ht="15.75" customHeight="1" x14ac:dyDescent="0.2">
      <c r="F495" s="22"/>
      <c r="G495" s="22"/>
      <c r="H495" s="22"/>
      <c r="I495" s="22"/>
      <c r="J495" s="21"/>
    </row>
    <row r="496" spans="6:10" ht="15.75" customHeight="1" x14ac:dyDescent="0.2">
      <c r="F496" s="22"/>
      <c r="G496" s="22"/>
      <c r="H496" s="22"/>
      <c r="I496" s="22"/>
      <c r="J496" s="21"/>
    </row>
    <row r="497" spans="6:10" ht="15.75" customHeight="1" x14ac:dyDescent="0.2">
      <c r="F497" s="22"/>
      <c r="G497" s="22"/>
      <c r="H497" s="22"/>
      <c r="I497" s="22"/>
      <c r="J497" s="21"/>
    </row>
    <row r="498" spans="6:10" ht="15.75" customHeight="1" x14ac:dyDescent="0.2">
      <c r="F498" s="22"/>
      <c r="G498" s="22"/>
      <c r="H498" s="22"/>
      <c r="I498" s="22"/>
      <c r="J498" s="21"/>
    </row>
    <row r="499" spans="6:10" ht="15.75" customHeight="1" x14ac:dyDescent="0.2">
      <c r="F499" s="22"/>
      <c r="G499" s="22"/>
      <c r="H499" s="22"/>
      <c r="I499" s="22"/>
      <c r="J499" s="21"/>
    </row>
    <row r="500" spans="6:10" ht="15.75" customHeight="1" x14ac:dyDescent="0.2">
      <c r="F500" s="22"/>
      <c r="G500" s="22"/>
      <c r="H500" s="22"/>
      <c r="I500" s="22"/>
      <c r="J500" s="21"/>
    </row>
    <row r="501" spans="6:10" ht="15.75" customHeight="1" x14ac:dyDescent="0.2">
      <c r="F501" s="22"/>
      <c r="G501" s="22"/>
      <c r="H501" s="22"/>
      <c r="I501" s="22"/>
      <c r="J501" s="21"/>
    </row>
    <row r="502" spans="6:10" ht="15.75" customHeight="1" x14ac:dyDescent="0.2">
      <c r="F502" s="22"/>
      <c r="G502" s="22"/>
      <c r="H502" s="22"/>
      <c r="I502" s="22"/>
      <c r="J502" s="21"/>
    </row>
    <row r="503" spans="6:10" ht="15.75" customHeight="1" x14ac:dyDescent="0.2">
      <c r="F503" s="22"/>
      <c r="G503" s="22"/>
      <c r="H503" s="22"/>
      <c r="I503" s="22"/>
      <c r="J503" s="21"/>
    </row>
    <row r="504" spans="6:10" ht="15.75" customHeight="1" x14ac:dyDescent="0.2">
      <c r="F504" s="22"/>
      <c r="G504" s="22"/>
      <c r="H504" s="22"/>
      <c r="I504" s="22"/>
      <c r="J504" s="21"/>
    </row>
    <row r="505" spans="6:10" ht="15.75" customHeight="1" x14ac:dyDescent="0.2">
      <c r="F505" s="22"/>
      <c r="G505" s="22"/>
      <c r="H505" s="22"/>
      <c r="I505" s="22"/>
      <c r="J505" s="21"/>
    </row>
    <row r="506" spans="6:10" ht="15.75" customHeight="1" x14ac:dyDescent="0.2">
      <c r="F506" s="22"/>
      <c r="G506" s="22"/>
      <c r="H506" s="22"/>
      <c r="I506" s="22"/>
      <c r="J506" s="21"/>
    </row>
    <row r="507" spans="6:10" ht="15.75" customHeight="1" x14ac:dyDescent="0.2">
      <c r="F507" s="22"/>
      <c r="G507" s="22"/>
      <c r="H507" s="22"/>
      <c r="I507" s="22"/>
      <c r="J507" s="21"/>
    </row>
    <row r="508" spans="6:10" ht="15.75" customHeight="1" x14ac:dyDescent="0.2">
      <c r="F508" s="22"/>
      <c r="G508" s="22"/>
      <c r="H508" s="22"/>
      <c r="I508" s="22"/>
      <c r="J508" s="21"/>
    </row>
    <row r="509" spans="6:10" ht="15.75" customHeight="1" x14ac:dyDescent="0.2">
      <c r="F509" s="22"/>
      <c r="G509" s="22"/>
      <c r="H509" s="22"/>
      <c r="I509" s="22"/>
      <c r="J509" s="21"/>
    </row>
    <row r="510" spans="6:10" ht="15.75" customHeight="1" x14ac:dyDescent="0.2">
      <c r="F510" s="22"/>
      <c r="G510" s="22"/>
      <c r="H510" s="22"/>
      <c r="I510" s="22"/>
      <c r="J510" s="21"/>
    </row>
    <row r="511" spans="6:10" ht="15.75" customHeight="1" x14ac:dyDescent="0.2">
      <c r="F511" s="22"/>
      <c r="G511" s="22"/>
      <c r="H511" s="22"/>
      <c r="I511" s="22"/>
      <c r="J511" s="21"/>
    </row>
    <row r="512" spans="6:10" ht="15.75" customHeight="1" x14ac:dyDescent="0.2">
      <c r="F512" s="22"/>
      <c r="G512" s="22"/>
      <c r="H512" s="22"/>
      <c r="I512" s="22"/>
      <c r="J512" s="21"/>
    </row>
    <row r="513" spans="6:10" ht="15.75" customHeight="1" x14ac:dyDescent="0.2">
      <c r="F513" s="22"/>
      <c r="G513" s="22"/>
      <c r="H513" s="22"/>
      <c r="I513" s="22"/>
      <c r="J513" s="21"/>
    </row>
    <row r="514" spans="6:10" ht="15.75" customHeight="1" x14ac:dyDescent="0.2">
      <c r="F514" s="22"/>
      <c r="G514" s="22"/>
      <c r="H514" s="22"/>
      <c r="I514" s="22"/>
      <c r="J514" s="21"/>
    </row>
    <row r="515" spans="6:10" ht="15.75" customHeight="1" x14ac:dyDescent="0.2">
      <c r="F515" s="22"/>
      <c r="G515" s="22"/>
      <c r="H515" s="22"/>
      <c r="I515" s="22"/>
      <c r="J515" s="21"/>
    </row>
    <row r="516" spans="6:10" ht="15.75" customHeight="1" x14ac:dyDescent="0.2">
      <c r="F516" s="22"/>
      <c r="G516" s="22"/>
      <c r="H516" s="22"/>
      <c r="I516" s="22"/>
      <c r="J516" s="21"/>
    </row>
    <row r="517" spans="6:10" ht="15.75" customHeight="1" x14ac:dyDescent="0.2">
      <c r="F517" s="22"/>
      <c r="G517" s="22"/>
      <c r="H517" s="22"/>
      <c r="I517" s="22"/>
      <c r="J517" s="21"/>
    </row>
    <row r="518" spans="6:10" ht="15.75" customHeight="1" x14ac:dyDescent="0.2">
      <c r="F518" s="22"/>
      <c r="G518" s="22"/>
      <c r="H518" s="22"/>
      <c r="I518" s="22"/>
      <c r="J518" s="21"/>
    </row>
    <row r="519" spans="6:10" ht="15.75" customHeight="1" x14ac:dyDescent="0.2">
      <c r="F519" s="22"/>
      <c r="G519" s="22"/>
      <c r="H519" s="22"/>
      <c r="I519" s="22"/>
      <c r="J519" s="21"/>
    </row>
    <row r="520" spans="6:10" ht="15.75" customHeight="1" x14ac:dyDescent="0.2">
      <c r="F520" s="22"/>
      <c r="G520" s="22"/>
      <c r="H520" s="22"/>
      <c r="I520" s="22"/>
      <c r="J520" s="21"/>
    </row>
    <row r="521" spans="6:10" ht="15.75" customHeight="1" x14ac:dyDescent="0.2">
      <c r="F521" s="22"/>
      <c r="G521" s="22"/>
      <c r="H521" s="22"/>
      <c r="I521" s="22"/>
      <c r="J521" s="21"/>
    </row>
    <row r="522" spans="6:10" ht="15.75" customHeight="1" x14ac:dyDescent="0.2">
      <c r="F522" s="22"/>
      <c r="G522" s="22"/>
      <c r="H522" s="22"/>
      <c r="I522" s="22"/>
      <c r="J522" s="21"/>
    </row>
    <row r="523" spans="6:10" ht="15.75" customHeight="1" x14ac:dyDescent="0.2">
      <c r="F523" s="22"/>
      <c r="G523" s="22"/>
      <c r="H523" s="22"/>
      <c r="I523" s="22"/>
      <c r="J523" s="21"/>
    </row>
    <row r="524" spans="6:10" ht="15.75" customHeight="1" x14ac:dyDescent="0.2">
      <c r="F524" s="22"/>
      <c r="G524" s="22"/>
      <c r="H524" s="22"/>
      <c r="I524" s="22"/>
      <c r="J524" s="21"/>
    </row>
    <row r="525" spans="6:10" ht="15.75" customHeight="1" x14ac:dyDescent="0.2">
      <c r="F525" s="22"/>
      <c r="G525" s="22"/>
      <c r="H525" s="22"/>
      <c r="I525" s="22"/>
      <c r="J525" s="21"/>
    </row>
    <row r="526" spans="6:10" ht="15.75" customHeight="1" x14ac:dyDescent="0.2">
      <c r="F526" s="22"/>
      <c r="G526" s="22"/>
      <c r="H526" s="22"/>
      <c r="I526" s="22"/>
      <c r="J526" s="21"/>
    </row>
    <row r="527" spans="6:10" ht="15.75" customHeight="1" x14ac:dyDescent="0.2">
      <c r="F527" s="22"/>
      <c r="G527" s="22"/>
      <c r="H527" s="22"/>
      <c r="I527" s="22"/>
      <c r="J527" s="21"/>
    </row>
    <row r="528" spans="6:10" ht="15.75" customHeight="1" x14ac:dyDescent="0.2">
      <c r="F528" s="22"/>
      <c r="G528" s="22"/>
      <c r="H528" s="22"/>
      <c r="I528" s="22"/>
      <c r="J528" s="21"/>
    </row>
    <row r="529" spans="6:10" ht="15.75" customHeight="1" x14ac:dyDescent="0.2">
      <c r="F529" s="22"/>
      <c r="G529" s="22"/>
      <c r="H529" s="22"/>
      <c r="I529" s="22"/>
      <c r="J529" s="21"/>
    </row>
    <row r="530" spans="6:10" ht="15.75" customHeight="1" x14ac:dyDescent="0.2">
      <c r="F530" s="22"/>
      <c r="G530" s="22"/>
      <c r="H530" s="22"/>
      <c r="I530" s="22"/>
      <c r="J530" s="21"/>
    </row>
    <row r="531" spans="6:10" ht="15.75" customHeight="1" x14ac:dyDescent="0.2">
      <c r="F531" s="22"/>
      <c r="G531" s="22"/>
      <c r="H531" s="22"/>
      <c r="I531" s="22"/>
      <c r="J531" s="21"/>
    </row>
    <row r="532" spans="6:10" ht="15.75" customHeight="1" x14ac:dyDescent="0.2">
      <c r="F532" s="22"/>
      <c r="G532" s="22"/>
      <c r="H532" s="22"/>
      <c r="I532" s="22"/>
      <c r="J532" s="21"/>
    </row>
    <row r="533" spans="6:10" ht="15.75" customHeight="1" x14ac:dyDescent="0.2">
      <c r="F533" s="22"/>
      <c r="G533" s="22"/>
      <c r="H533" s="22"/>
      <c r="I533" s="22"/>
      <c r="J533" s="21"/>
    </row>
    <row r="534" spans="6:10" ht="15.75" customHeight="1" x14ac:dyDescent="0.2">
      <c r="F534" s="22"/>
      <c r="G534" s="22"/>
      <c r="H534" s="22"/>
      <c r="I534" s="22"/>
      <c r="J534" s="21"/>
    </row>
    <row r="535" spans="6:10" ht="15.75" customHeight="1" x14ac:dyDescent="0.2">
      <c r="F535" s="22"/>
      <c r="G535" s="22"/>
      <c r="H535" s="22"/>
      <c r="I535" s="22"/>
      <c r="J535" s="21"/>
    </row>
    <row r="536" spans="6:10" ht="15.75" customHeight="1" x14ac:dyDescent="0.2">
      <c r="F536" s="22"/>
      <c r="G536" s="22"/>
      <c r="H536" s="22"/>
      <c r="I536" s="22"/>
      <c r="J536" s="21"/>
    </row>
    <row r="537" spans="6:10" ht="15.75" customHeight="1" x14ac:dyDescent="0.2">
      <c r="F537" s="22"/>
      <c r="G537" s="22"/>
      <c r="H537" s="22"/>
      <c r="I537" s="22"/>
      <c r="J537" s="21"/>
    </row>
    <row r="538" spans="6:10" ht="15.75" customHeight="1" x14ac:dyDescent="0.2">
      <c r="F538" s="22"/>
      <c r="G538" s="22"/>
      <c r="H538" s="22"/>
      <c r="I538" s="22"/>
      <c r="J538" s="21"/>
    </row>
    <row r="539" spans="6:10" ht="15.75" customHeight="1" x14ac:dyDescent="0.2">
      <c r="F539" s="22"/>
      <c r="G539" s="22"/>
      <c r="H539" s="22"/>
      <c r="I539" s="22"/>
      <c r="J539" s="21"/>
    </row>
    <row r="540" spans="6:10" ht="15.75" customHeight="1" x14ac:dyDescent="0.2">
      <c r="F540" s="22"/>
      <c r="G540" s="22"/>
      <c r="H540" s="22"/>
      <c r="I540" s="22"/>
      <c r="J540" s="21"/>
    </row>
    <row r="541" spans="6:10" ht="15.75" customHeight="1" x14ac:dyDescent="0.2">
      <c r="F541" s="22"/>
      <c r="G541" s="22"/>
      <c r="H541" s="22"/>
      <c r="I541" s="22"/>
      <c r="J541" s="21"/>
    </row>
    <row r="542" spans="6:10" ht="15.75" customHeight="1" x14ac:dyDescent="0.2">
      <c r="F542" s="22"/>
      <c r="G542" s="22"/>
      <c r="H542" s="22"/>
      <c r="I542" s="22"/>
      <c r="J542" s="21"/>
    </row>
    <row r="543" spans="6:10" ht="15.75" customHeight="1" x14ac:dyDescent="0.2">
      <c r="F543" s="22"/>
      <c r="G543" s="22"/>
      <c r="H543" s="22"/>
      <c r="I543" s="22"/>
      <c r="J543" s="21"/>
    </row>
    <row r="544" spans="6:10" ht="15.75" customHeight="1" x14ac:dyDescent="0.2">
      <c r="F544" s="22"/>
      <c r="G544" s="22"/>
      <c r="H544" s="22"/>
      <c r="I544" s="22"/>
      <c r="J544" s="21"/>
    </row>
    <row r="545" spans="6:10" ht="15.75" customHeight="1" x14ac:dyDescent="0.2">
      <c r="F545" s="22"/>
      <c r="G545" s="22"/>
      <c r="H545" s="22"/>
      <c r="I545" s="22"/>
      <c r="J545" s="21"/>
    </row>
    <row r="546" spans="6:10" ht="15.75" customHeight="1" x14ac:dyDescent="0.2">
      <c r="F546" s="22"/>
      <c r="G546" s="22"/>
      <c r="H546" s="22"/>
      <c r="I546" s="22"/>
      <c r="J546" s="21"/>
    </row>
    <row r="547" spans="6:10" ht="15.75" customHeight="1" x14ac:dyDescent="0.2">
      <c r="F547" s="22"/>
      <c r="G547" s="22"/>
      <c r="H547" s="22"/>
      <c r="I547" s="22"/>
      <c r="J547" s="21"/>
    </row>
    <row r="548" spans="6:10" ht="15.75" customHeight="1" x14ac:dyDescent="0.2">
      <c r="F548" s="22"/>
      <c r="G548" s="22"/>
      <c r="H548" s="22"/>
      <c r="I548" s="22"/>
      <c r="J548" s="21"/>
    </row>
    <row r="549" spans="6:10" ht="15.75" customHeight="1" x14ac:dyDescent="0.2">
      <c r="F549" s="22"/>
      <c r="G549" s="22"/>
      <c r="H549" s="22"/>
      <c r="I549" s="22"/>
      <c r="J549" s="21"/>
    </row>
    <row r="550" spans="6:10" ht="15.75" customHeight="1" x14ac:dyDescent="0.2">
      <c r="F550" s="22"/>
      <c r="G550" s="22"/>
      <c r="H550" s="22"/>
      <c r="I550" s="22"/>
      <c r="J550" s="21"/>
    </row>
    <row r="551" spans="6:10" ht="15.75" customHeight="1" x14ac:dyDescent="0.2">
      <c r="F551" s="22"/>
      <c r="G551" s="22"/>
      <c r="H551" s="22"/>
      <c r="I551" s="22"/>
      <c r="J551" s="21"/>
    </row>
    <row r="552" spans="6:10" ht="15.75" customHeight="1" x14ac:dyDescent="0.2">
      <c r="F552" s="22"/>
      <c r="G552" s="22"/>
      <c r="H552" s="22"/>
      <c r="I552" s="22"/>
      <c r="J552" s="21"/>
    </row>
    <row r="553" spans="6:10" ht="15.75" customHeight="1" x14ac:dyDescent="0.2">
      <c r="F553" s="22"/>
      <c r="G553" s="22"/>
      <c r="H553" s="22"/>
      <c r="I553" s="22"/>
      <c r="J553" s="21"/>
    </row>
    <row r="554" spans="6:10" ht="15.75" customHeight="1" x14ac:dyDescent="0.2">
      <c r="F554" s="22"/>
      <c r="G554" s="22"/>
      <c r="H554" s="22"/>
      <c r="I554" s="22"/>
      <c r="J554" s="21"/>
    </row>
    <row r="555" spans="6:10" ht="15.75" customHeight="1" x14ac:dyDescent="0.2">
      <c r="F555" s="22"/>
      <c r="G555" s="22"/>
      <c r="H555" s="22"/>
      <c r="I555" s="22"/>
      <c r="J555" s="21"/>
    </row>
    <row r="556" spans="6:10" ht="15.75" customHeight="1" x14ac:dyDescent="0.2">
      <c r="F556" s="22"/>
      <c r="G556" s="22"/>
      <c r="H556" s="22"/>
      <c r="I556" s="22"/>
      <c r="J556" s="21"/>
    </row>
    <row r="557" spans="6:10" ht="15.75" customHeight="1" x14ac:dyDescent="0.2">
      <c r="F557" s="22"/>
      <c r="G557" s="22"/>
      <c r="H557" s="22"/>
      <c r="I557" s="22"/>
      <c r="J557" s="21"/>
    </row>
    <row r="558" spans="6:10" ht="15.75" customHeight="1" x14ac:dyDescent="0.2">
      <c r="F558" s="22"/>
      <c r="G558" s="22"/>
      <c r="H558" s="22"/>
      <c r="I558" s="22"/>
      <c r="J558" s="21"/>
    </row>
    <row r="559" spans="6:10" ht="15.75" customHeight="1" x14ac:dyDescent="0.2">
      <c r="F559" s="22"/>
      <c r="G559" s="22"/>
      <c r="H559" s="22"/>
      <c r="I559" s="22"/>
      <c r="J559" s="21"/>
    </row>
    <row r="560" spans="6:10" ht="15.75" customHeight="1" x14ac:dyDescent="0.2">
      <c r="F560" s="22"/>
      <c r="G560" s="22"/>
      <c r="H560" s="22"/>
      <c r="I560" s="22"/>
      <c r="J560" s="21"/>
    </row>
    <row r="561" spans="6:10" ht="15.75" customHeight="1" x14ac:dyDescent="0.2">
      <c r="F561" s="22"/>
      <c r="G561" s="22"/>
      <c r="H561" s="22"/>
      <c r="I561" s="22"/>
      <c r="J561" s="21"/>
    </row>
    <row r="562" spans="6:10" ht="15.75" customHeight="1" x14ac:dyDescent="0.2">
      <c r="F562" s="22"/>
      <c r="G562" s="22"/>
      <c r="H562" s="22"/>
      <c r="I562" s="22"/>
      <c r="J562" s="21"/>
    </row>
    <row r="563" spans="6:10" ht="15.75" customHeight="1" x14ac:dyDescent="0.2">
      <c r="F563" s="22"/>
      <c r="G563" s="22"/>
      <c r="H563" s="22"/>
      <c r="I563" s="22"/>
      <c r="J563" s="21"/>
    </row>
    <row r="564" spans="6:10" ht="15.75" customHeight="1" x14ac:dyDescent="0.2">
      <c r="F564" s="22"/>
      <c r="G564" s="22"/>
      <c r="H564" s="22"/>
      <c r="I564" s="22"/>
      <c r="J564" s="21"/>
    </row>
    <row r="565" spans="6:10" ht="15.75" customHeight="1" x14ac:dyDescent="0.2">
      <c r="F565" s="22"/>
      <c r="G565" s="22"/>
      <c r="H565" s="22"/>
      <c r="I565" s="22"/>
      <c r="J565" s="21"/>
    </row>
    <row r="566" spans="6:10" ht="15.75" customHeight="1" x14ac:dyDescent="0.2">
      <c r="F566" s="22"/>
      <c r="G566" s="22"/>
      <c r="H566" s="22"/>
      <c r="I566" s="22"/>
      <c r="J566" s="21"/>
    </row>
    <row r="567" spans="6:10" ht="15.75" customHeight="1" x14ac:dyDescent="0.2">
      <c r="F567" s="22"/>
      <c r="G567" s="22"/>
      <c r="H567" s="22"/>
      <c r="I567" s="22"/>
      <c r="J567" s="21"/>
    </row>
    <row r="568" spans="6:10" ht="15.75" customHeight="1" x14ac:dyDescent="0.2">
      <c r="F568" s="22"/>
      <c r="G568" s="22"/>
      <c r="H568" s="22"/>
      <c r="I568" s="22"/>
      <c r="J568" s="21"/>
    </row>
    <row r="569" spans="6:10" ht="15.75" customHeight="1" x14ac:dyDescent="0.2">
      <c r="F569" s="22"/>
      <c r="G569" s="22"/>
      <c r="H569" s="22"/>
      <c r="I569" s="22"/>
      <c r="J569" s="21"/>
    </row>
    <row r="570" spans="6:10" ht="15.75" customHeight="1" x14ac:dyDescent="0.2">
      <c r="F570" s="22"/>
      <c r="G570" s="22"/>
      <c r="H570" s="22"/>
      <c r="I570" s="22"/>
      <c r="J570" s="21"/>
    </row>
    <row r="571" spans="6:10" ht="15.75" customHeight="1" x14ac:dyDescent="0.2">
      <c r="F571" s="22"/>
      <c r="G571" s="22"/>
      <c r="H571" s="22"/>
      <c r="I571" s="22"/>
      <c r="J571" s="21"/>
    </row>
    <row r="572" spans="6:10" ht="15.75" customHeight="1" x14ac:dyDescent="0.2">
      <c r="F572" s="22"/>
      <c r="G572" s="22"/>
      <c r="H572" s="22"/>
      <c r="I572" s="22"/>
      <c r="J572" s="21"/>
    </row>
    <row r="573" spans="6:10" ht="15.75" customHeight="1" x14ac:dyDescent="0.2">
      <c r="F573" s="22"/>
      <c r="G573" s="22"/>
      <c r="H573" s="22"/>
      <c r="I573" s="22"/>
      <c r="J573" s="21"/>
    </row>
    <row r="574" spans="6:10" ht="15.75" customHeight="1" x14ac:dyDescent="0.2">
      <c r="F574" s="22"/>
      <c r="G574" s="22"/>
      <c r="H574" s="22"/>
      <c r="I574" s="22"/>
      <c r="J574" s="21"/>
    </row>
    <row r="575" spans="6:10" ht="15.75" customHeight="1" x14ac:dyDescent="0.2">
      <c r="F575" s="22"/>
      <c r="G575" s="22"/>
      <c r="H575" s="22"/>
      <c r="I575" s="22"/>
      <c r="J575" s="21"/>
    </row>
    <row r="576" spans="6:10" ht="15.75" customHeight="1" x14ac:dyDescent="0.2">
      <c r="F576" s="22"/>
      <c r="G576" s="22"/>
      <c r="H576" s="22"/>
      <c r="I576" s="22"/>
      <c r="J576" s="21"/>
    </row>
    <row r="577" spans="6:10" ht="15.75" customHeight="1" x14ac:dyDescent="0.2">
      <c r="F577" s="22"/>
      <c r="G577" s="22"/>
      <c r="H577" s="22"/>
      <c r="I577" s="22"/>
      <c r="J577" s="21"/>
    </row>
    <row r="578" spans="6:10" ht="15.75" customHeight="1" x14ac:dyDescent="0.2">
      <c r="F578" s="22"/>
      <c r="G578" s="22"/>
      <c r="H578" s="22"/>
      <c r="I578" s="22"/>
      <c r="J578" s="21"/>
    </row>
    <row r="579" spans="6:10" ht="15.75" customHeight="1" x14ac:dyDescent="0.2">
      <c r="F579" s="22"/>
      <c r="G579" s="22"/>
      <c r="H579" s="22"/>
      <c r="I579" s="22"/>
      <c r="J579" s="21"/>
    </row>
    <row r="580" spans="6:10" ht="15.75" customHeight="1" x14ac:dyDescent="0.2">
      <c r="F580" s="22"/>
      <c r="G580" s="22"/>
      <c r="H580" s="22"/>
      <c r="I580" s="22"/>
      <c r="J580" s="21"/>
    </row>
    <row r="581" spans="6:10" ht="15.75" customHeight="1" x14ac:dyDescent="0.2">
      <c r="F581" s="22"/>
      <c r="G581" s="22"/>
      <c r="H581" s="22"/>
      <c r="I581" s="22"/>
      <c r="J581" s="21"/>
    </row>
    <row r="582" spans="6:10" ht="15.75" customHeight="1" x14ac:dyDescent="0.2">
      <c r="F582" s="22"/>
      <c r="G582" s="22"/>
      <c r="H582" s="22"/>
      <c r="I582" s="22"/>
      <c r="J582" s="21"/>
    </row>
    <row r="583" spans="6:10" ht="15.75" customHeight="1" x14ac:dyDescent="0.2">
      <c r="F583" s="22"/>
      <c r="G583" s="22"/>
      <c r="H583" s="22"/>
      <c r="I583" s="22"/>
      <c r="J583" s="21"/>
    </row>
    <row r="584" spans="6:10" ht="15.75" customHeight="1" x14ac:dyDescent="0.2">
      <c r="F584" s="22"/>
      <c r="G584" s="22"/>
      <c r="H584" s="22"/>
      <c r="I584" s="22"/>
      <c r="J584" s="21"/>
    </row>
    <row r="585" spans="6:10" ht="15.75" customHeight="1" x14ac:dyDescent="0.2">
      <c r="F585" s="22"/>
      <c r="G585" s="22"/>
      <c r="H585" s="22"/>
      <c r="I585" s="22"/>
      <c r="J585" s="21"/>
    </row>
    <row r="586" spans="6:10" ht="15.75" customHeight="1" x14ac:dyDescent="0.2">
      <c r="F586" s="22"/>
      <c r="G586" s="22"/>
      <c r="H586" s="22"/>
      <c r="I586" s="22"/>
      <c r="J586" s="21"/>
    </row>
    <row r="587" spans="6:10" ht="15.75" customHeight="1" x14ac:dyDescent="0.2">
      <c r="F587" s="22"/>
      <c r="G587" s="22"/>
      <c r="H587" s="22"/>
      <c r="I587" s="22"/>
      <c r="J587" s="21"/>
    </row>
    <row r="588" spans="6:10" ht="15.75" customHeight="1" x14ac:dyDescent="0.2">
      <c r="F588" s="22"/>
      <c r="G588" s="22"/>
      <c r="H588" s="22"/>
      <c r="I588" s="22"/>
      <c r="J588" s="21"/>
    </row>
    <row r="589" spans="6:10" ht="15.75" customHeight="1" x14ac:dyDescent="0.2">
      <c r="F589" s="22"/>
      <c r="G589" s="22"/>
      <c r="H589" s="22"/>
      <c r="I589" s="22"/>
      <c r="J589" s="21"/>
    </row>
    <row r="590" spans="6:10" ht="15.75" customHeight="1" x14ac:dyDescent="0.2">
      <c r="F590" s="22"/>
      <c r="G590" s="22"/>
      <c r="H590" s="22"/>
      <c r="I590" s="22"/>
      <c r="J590" s="21"/>
    </row>
    <row r="591" spans="6:10" ht="15.75" customHeight="1" x14ac:dyDescent="0.2">
      <c r="F591" s="22"/>
      <c r="G591" s="22"/>
      <c r="H591" s="22"/>
      <c r="I591" s="22"/>
      <c r="J591" s="21"/>
    </row>
    <row r="592" spans="6:10" ht="15.75" customHeight="1" x14ac:dyDescent="0.2">
      <c r="F592" s="22"/>
      <c r="G592" s="22"/>
      <c r="H592" s="22"/>
      <c r="I592" s="22"/>
      <c r="J592" s="21"/>
    </row>
    <row r="593" spans="6:10" ht="15.75" customHeight="1" x14ac:dyDescent="0.2">
      <c r="F593" s="22"/>
      <c r="G593" s="22"/>
      <c r="H593" s="22"/>
      <c r="I593" s="22"/>
      <c r="J593" s="21"/>
    </row>
    <row r="594" spans="6:10" ht="15.75" customHeight="1" x14ac:dyDescent="0.2">
      <c r="F594" s="22"/>
      <c r="G594" s="22"/>
      <c r="H594" s="22"/>
      <c r="I594" s="22"/>
      <c r="J594" s="21"/>
    </row>
    <row r="595" spans="6:10" ht="15.75" customHeight="1" x14ac:dyDescent="0.2">
      <c r="F595" s="22"/>
      <c r="G595" s="22"/>
      <c r="H595" s="22"/>
      <c r="I595" s="22"/>
      <c r="J595" s="21"/>
    </row>
    <row r="596" spans="6:10" ht="15.75" customHeight="1" x14ac:dyDescent="0.2">
      <c r="F596" s="22"/>
      <c r="G596" s="22"/>
      <c r="H596" s="22"/>
      <c r="I596" s="22"/>
      <c r="J596" s="21"/>
    </row>
    <row r="597" spans="6:10" ht="15.75" customHeight="1" x14ac:dyDescent="0.2">
      <c r="F597" s="22"/>
      <c r="G597" s="22"/>
      <c r="H597" s="22"/>
      <c r="I597" s="22"/>
      <c r="J597" s="21"/>
    </row>
    <row r="598" spans="6:10" ht="15.75" customHeight="1" x14ac:dyDescent="0.2">
      <c r="F598" s="22"/>
      <c r="G598" s="22"/>
      <c r="H598" s="22"/>
      <c r="I598" s="22"/>
      <c r="J598" s="21"/>
    </row>
    <row r="599" spans="6:10" ht="15.75" customHeight="1" x14ac:dyDescent="0.2">
      <c r="F599" s="22"/>
      <c r="G599" s="22"/>
      <c r="H599" s="22"/>
      <c r="I599" s="22"/>
      <c r="J599" s="21"/>
    </row>
    <row r="600" spans="6:10" ht="15.75" customHeight="1" x14ac:dyDescent="0.2">
      <c r="F600" s="22"/>
      <c r="G600" s="22"/>
      <c r="H600" s="22"/>
      <c r="I600" s="22"/>
      <c r="J600" s="21"/>
    </row>
    <row r="601" spans="6:10" ht="15.75" customHeight="1" x14ac:dyDescent="0.2">
      <c r="F601" s="22"/>
      <c r="G601" s="22"/>
      <c r="H601" s="22"/>
      <c r="I601" s="22"/>
      <c r="J601" s="21"/>
    </row>
    <row r="602" spans="6:10" ht="15.75" customHeight="1" x14ac:dyDescent="0.2">
      <c r="F602" s="22"/>
      <c r="G602" s="22"/>
      <c r="H602" s="22"/>
      <c r="I602" s="22"/>
      <c r="J602" s="21"/>
    </row>
    <row r="603" spans="6:10" ht="15.75" customHeight="1" x14ac:dyDescent="0.2">
      <c r="F603" s="22"/>
      <c r="G603" s="22"/>
      <c r="H603" s="22"/>
      <c r="I603" s="22"/>
      <c r="J603" s="21"/>
    </row>
    <row r="604" spans="6:10" ht="15.75" customHeight="1" x14ac:dyDescent="0.2">
      <c r="F604" s="22"/>
      <c r="G604" s="22"/>
      <c r="H604" s="22"/>
      <c r="I604" s="22"/>
      <c r="J604" s="21"/>
    </row>
    <row r="605" spans="6:10" ht="15.75" customHeight="1" x14ac:dyDescent="0.2">
      <c r="F605" s="22"/>
      <c r="G605" s="22"/>
      <c r="H605" s="22"/>
      <c r="I605" s="22"/>
      <c r="J605" s="21"/>
    </row>
    <row r="606" spans="6:10" ht="15.75" customHeight="1" x14ac:dyDescent="0.2">
      <c r="F606" s="22"/>
      <c r="G606" s="22"/>
      <c r="H606" s="22"/>
      <c r="I606" s="22"/>
      <c r="J606" s="21"/>
    </row>
    <row r="607" spans="6:10" ht="15.75" customHeight="1" x14ac:dyDescent="0.2">
      <c r="F607" s="22"/>
      <c r="G607" s="22"/>
      <c r="H607" s="22"/>
      <c r="I607" s="22"/>
      <c r="J607" s="21"/>
    </row>
    <row r="608" spans="6:10" ht="15.75" customHeight="1" x14ac:dyDescent="0.2">
      <c r="F608" s="22"/>
      <c r="G608" s="22"/>
      <c r="H608" s="22"/>
      <c r="I608" s="22"/>
      <c r="J608" s="21"/>
    </row>
    <row r="609" spans="6:10" ht="15.75" customHeight="1" x14ac:dyDescent="0.2">
      <c r="F609" s="22"/>
      <c r="G609" s="22"/>
      <c r="H609" s="22"/>
      <c r="I609" s="22"/>
      <c r="J609" s="21"/>
    </row>
    <row r="610" spans="6:10" ht="15.75" customHeight="1" x14ac:dyDescent="0.2">
      <c r="F610" s="22"/>
      <c r="G610" s="22"/>
      <c r="H610" s="22"/>
      <c r="I610" s="22"/>
      <c r="J610" s="21"/>
    </row>
    <row r="611" spans="6:10" ht="15.75" customHeight="1" x14ac:dyDescent="0.2">
      <c r="F611" s="22"/>
      <c r="G611" s="22"/>
      <c r="H611" s="22"/>
      <c r="I611" s="22"/>
      <c r="J611" s="21"/>
    </row>
    <row r="612" spans="6:10" ht="15.75" customHeight="1" x14ac:dyDescent="0.2">
      <c r="F612" s="22"/>
      <c r="G612" s="22"/>
      <c r="H612" s="22"/>
      <c r="I612" s="22"/>
      <c r="J612" s="21"/>
    </row>
    <row r="613" spans="6:10" ht="15.75" customHeight="1" x14ac:dyDescent="0.2">
      <c r="F613" s="22"/>
      <c r="G613" s="22"/>
      <c r="H613" s="22"/>
      <c r="I613" s="22"/>
      <c r="J613" s="21"/>
    </row>
    <row r="614" spans="6:10" ht="15.75" customHeight="1" x14ac:dyDescent="0.2">
      <c r="F614" s="22"/>
      <c r="G614" s="22"/>
      <c r="H614" s="22"/>
      <c r="I614" s="22"/>
      <c r="J614" s="21"/>
    </row>
    <row r="615" spans="6:10" ht="15.75" customHeight="1" x14ac:dyDescent="0.2">
      <c r="F615" s="22"/>
      <c r="G615" s="22"/>
      <c r="H615" s="22"/>
      <c r="I615" s="22"/>
      <c r="J615" s="21"/>
    </row>
    <row r="616" spans="6:10" ht="15.75" customHeight="1" x14ac:dyDescent="0.2">
      <c r="F616" s="22"/>
      <c r="G616" s="22"/>
      <c r="H616" s="22"/>
      <c r="I616" s="22"/>
      <c r="J616" s="21"/>
    </row>
    <row r="617" spans="6:10" ht="15.75" customHeight="1" x14ac:dyDescent="0.2">
      <c r="F617" s="22"/>
      <c r="G617" s="22"/>
      <c r="H617" s="22"/>
      <c r="I617" s="22"/>
      <c r="J617" s="21"/>
    </row>
    <row r="618" spans="6:10" ht="15.75" customHeight="1" x14ac:dyDescent="0.2">
      <c r="F618" s="22"/>
      <c r="G618" s="22"/>
      <c r="H618" s="22"/>
      <c r="I618" s="22"/>
      <c r="J618" s="21"/>
    </row>
    <row r="619" spans="6:10" ht="15.75" customHeight="1" x14ac:dyDescent="0.2">
      <c r="F619" s="22"/>
      <c r="G619" s="22"/>
      <c r="H619" s="22"/>
      <c r="I619" s="22"/>
      <c r="J619" s="21"/>
    </row>
    <row r="620" spans="6:10" ht="15.75" customHeight="1" x14ac:dyDescent="0.2">
      <c r="F620" s="22"/>
      <c r="G620" s="22"/>
      <c r="H620" s="22"/>
      <c r="I620" s="22"/>
      <c r="J620" s="21"/>
    </row>
    <row r="621" spans="6:10" ht="15.75" customHeight="1" x14ac:dyDescent="0.2">
      <c r="F621" s="22"/>
      <c r="G621" s="22"/>
      <c r="H621" s="22"/>
      <c r="I621" s="22"/>
      <c r="J621" s="21"/>
    </row>
    <row r="622" spans="6:10" ht="15.75" customHeight="1" x14ac:dyDescent="0.2">
      <c r="F622" s="22"/>
      <c r="G622" s="22"/>
      <c r="H622" s="22"/>
      <c r="I622" s="22"/>
      <c r="J622" s="21"/>
    </row>
    <row r="623" spans="6:10" ht="15.75" customHeight="1" x14ac:dyDescent="0.2">
      <c r="F623" s="22"/>
      <c r="G623" s="22"/>
      <c r="H623" s="22"/>
      <c r="I623" s="22"/>
      <c r="J623" s="21"/>
    </row>
    <row r="624" spans="6:10" ht="15.75" customHeight="1" x14ac:dyDescent="0.2">
      <c r="F624" s="22"/>
      <c r="G624" s="22"/>
      <c r="H624" s="22"/>
      <c r="I624" s="22"/>
      <c r="J624" s="21"/>
    </row>
    <row r="625" spans="6:10" ht="15.75" customHeight="1" x14ac:dyDescent="0.2">
      <c r="F625" s="22"/>
      <c r="G625" s="22"/>
      <c r="H625" s="22"/>
      <c r="I625" s="22"/>
      <c r="J625" s="21"/>
    </row>
    <row r="626" spans="6:10" ht="15.75" customHeight="1" x14ac:dyDescent="0.2">
      <c r="F626" s="22"/>
      <c r="G626" s="22"/>
      <c r="H626" s="22"/>
      <c r="I626" s="22"/>
      <c r="J626" s="21"/>
    </row>
    <row r="627" spans="6:10" ht="15.75" customHeight="1" x14ac:dyDescent="0.2">
      <c r="F627" s="22"/>
      <c r="G627" s="22"/>
      <c r="H627" s="22"/>
      <c r="I627" s="22"/>
      <c r="J627" s="21"/>
    </row>
    <row r="628" spans="6:10" ht="15.75" customHeight="1" x14ac:dyDescent="0.2">
      <c r="F628" s="22"/>
      <c r="G628" s="22"/>
      <c r="H628" s="22"/>
      <c r="I628" s="22"/>
      <c r="J628" s="21"/>
    </row>
    <row r="629" spans="6:10" ht="15.75" customHeight="1" x14ac:dyDescent="0.2">
      <c r="F629" s="22"/>
      <c r="G629" s="22"/>
      <c r="H629" s="22"/>
      <c r="I629" s="22"/>
      <c r="J629" s="21"/>
    </row>
    <row r="630" spans="6:10" ht="15.75" customHeight="1" x14ac:dyDescent="0.2">
      <c r="F630" s="22"/>
      <c r="G630" s="22"/>
      <c r="H630" s="22"/>
      <c r="I630" s="22"/>
      <c r="J630" s="21"/>
    </row>
    <row r="631" spans="6:10" ht="15.75" customHeight="1" x14ac:dyDescent="0.2">
      <c r="F631" s="22"/>
      <c r="G631" s="22"/>
      <c r="H631" s="22"/>
      <c r="I631" s="22"/>
      <c r="J631" s="21"/>
    </row>
    <row r="632" spans="6:10" ht="15.75" customHeight="1" x14ac:dyDescent="0.2">
      <c r="F632" s="22"/>
      <c r="G632" s="22"/>
      <c r="H632" s="22"/>
      <c r="I632" s="22"/>
      <c r="J632" s="21"/>
    </row>
    <row r="633" spans="6:10" ht="15.75" customHeight="1" x14ac:dyDescent="0.2">
      <c r="F633" s="22"/>
      <c r="G633" s="22"/>
      <c r="H633" s="22"/>
      <c r="I633" s="22"/>
      <c r="J633" s="21"/>
    </row>
    <row r="634" spans="6:10" ht="15.75" customHeight="1" x14ac:dyDescent="0.2">
      <c r="F634" s="22"/>
      <c r="G634" s="22"/>
      <c r="H634" s="22"/>
      <c r="I634" s="22"/>
      <c r="J634" s="21"/>
    </row>
    <row r="635" spans="6:10" ht="15.75" customHeight="1" x14ac:dyDescent="0.2">
      <c r="F635" s="22"/>
      <c r="G635" s="22"/>
      <c r="H635" s="22"/>
      <c r="I635" s="22"/>
      <c r="J635" s="21"/>
    </row>
    <row r="636" spans="6:10" ht="15.75" customHeight="1" x14ac:dyDescent="0.2">
      <c r="F636" s="22"/>
      <c r="G636" s="22"/>
      <c r="H636" s="22"/>
      <c r="I636" s="22"/>
      <c r="J636" s="21"/>
    </row>
    <row r="637" spans="6:10" ht="15.75" customHeight="1" x14ac:dyDescent="0.2">
      <c r="F637" s="22"/>
      <c r="G637" s="22"/>
      <c r="H637" s="22"/>
      <c r="I637" s="22"/>
      <c r="J637" s="21"/>
    </row>
    <row r="638" spans="6:10" ht="15.75" customHeight="1" x14ac:dyDescent="0.2">
      <c r="F638" s="22"/>
      <c r="G638" s="22"/>
      <c r="H638" s="22"/>
      <c r="I638" s="22"/>
      <c r="J638" s="21"/>
    </row>
    <row r="639" spans="6:10" ht="15.75" customHeight="1" x14ac:dyDescent="0.2">
      <c r="F639" s="22"/>
      <c r="G639" s="22"/>
      <c r="H639" s="22"/>
      <c r="I639" s="22"/>
      <c r="J639" s="21"/>
    </row>
    <row r="640" spans="6:10" ht="15.75" customHeight="1" x14ac:dyDescent="0.2">
      <c r="F640" s="22"/>
      <c r="G640" s="22"/>
      <c r="H640" s="22"/>
      <c r="I640" s="22"/>
      <c r="J640" s="21"/>
    </row>
    <row r="641" spans="6:10" ht="15.75" customHeight="1" x14ac:dyDescent="0.2">
      <c r="F641" s="22"/>
      <c r="G641" s="22"/>
      <c r="H641" s="22"/>
      <c r="I641" s="22"/>
      <c r="J641" s="21"/>
    </row>
    <row r="642" spans="6:10" ht="15.75" customHeight="1" x14ac:dyDescent="0.2">
      <c r="F642" s="22"/>
      <c r="G642" s="22"/>
      <c r="H642" s="22"/>
      <c r="I642" s="22"/>
      <c r="J642" s="21"/>
    </row>
    <row r="643" spans="6:10" ht="15.75" customHeight="1" x14ac:dyDescent="0.2">
      <c r="F643" s="22"/>
      <c r="G643" s="22"/>
      <c r="H643" s="22"/>
      <c r="I643" s="22"/>
      <c r="J643" s="21"/>
    </row>
    <row r="644" spans="6:10" ht="15.75" customHeight="1" x14ac:dyDescent="0.2">
      <c r="F644" s="22"/>
      <c r="G644" s="22"/>
      <c r="H644" s="22"/>
      <c r="I644" s="22"/>
      <c r="J644" s="21"/>
    </row>
    <row r="645" spans="6:10" ht="15.75" customHeight="1" x14ac:dyDescent="0.2">
      <c r="F645" s="22"/>
      <c r="G645" s="22"/>
      <c r="H645" s="22"/>
      <c r="I645" s="22"/>
      <c r="J645" s="21"/>
    </row>
    <row r="646" spans="6:10" ht="15.75" customHeight="1" x14ac:dyDescent="0.2">
      <c r="F646" s="22"/>
      <c r="G646" s="22"/>
      <c r="H646" s="22"/>
      <c r="I646" s="22"/>
      <c r="J646" s="21"/>
    </row>
    <row r="647" spans="6:10" ht="15.75" customHeight="1" x14ac:dyDescent="0.2">
      <c r="F647" s="22"/>
      <c r="G647" s="22"/>
      <c r="H647" s="22"/>
      <c r="I647" s="22"/>
      <c r="J647" s="21"/>
    </row>
    <row r="648" spans="6:10" ht="15.75" customHeight="1" x14ac:dyDescent="0.2">
      <c r="F648" s="22"/>
      <c r="G648" s="22"/>
      <c r="H648" s="22"/>
      <c r="I648" s="22"/>
      <c r="J648" s="21"/>
    </row>
    <row r="649" spans="6:10" ht="15.75" customHeight="1" x14ac:dyDescent="0.2">
      <c r="F649" s="22"/>
      <c r="G649" s="22"/>
      <c r="H649" s="22"/>
      <c r="I649" s="22"/>
      <c r="J649" s="21"/>
    </row>
    <row r="650" spans="6:10" ht="15.75" customHeight="1" x14ac:dyDescent="0.2">
      <c r="F650" s="22"/>
      <c r="G650" s="22"/>
      <c r="H650" s="22"/>
      <c r="I650" s="22"/>
      <c r="J650" s="21"/>
    </row>
    <row r="651" spans="6:10" ht="15.75" customHeight="1" x14ac:dyDescent="0.2">
      <c r="F651" s="22"/>
      <c r="G651" s="22"/>
      <c r="H651" s="22"/>
      <c r="I651" s="22"/>
      <c r="J651" s="21"/>
    </row>
    <row r="652" spans="6:10" ht="15.75" customHeight="1" x14ac:dyDescent="0.2">
      <c r="F652" s="22"/>
      <c r="G652" s="22"/>
      <c r="H652" s="22"/>
      <c r="I652" s="22"/>
      <c r="J652" s="21"/>
    </row>
    <row r="653" spans="6:10" ht="15.75" customHeight="1" x14ac:dyDescent="0.2">
      <c r="F653" s="22"/>
      <c r="G653" s="22"/>
      <c r="H653" s="22"/>
      <c r="I653" s="22"/>
      <c r="J653" s="21"/>
    </row>
    <row r="654" spans="6:10" ht="15.75" customHeight="1" x14ac:dyDescent="0.2">
      <c r="F654" s="22"/>
      <c r="G654" s="22"/>
      <c r="H654" s="22"/>
      <c r="I654" s="22"/>
      <c r="J654" s="21"/>
    </row>
    <row r="655" spans="6:10" ht="15.75" customHeight="1" x14ac:dyDescent="0.2">
      <c r="F655" s="22"/>
      <c r="G655" s="22"/>
      <c r="H655" s="22"/>
      <c r="I655" s="22"/>
      <c r="J655" s="21"/>
    </row>
    <row r="656" spans="6:10" ht="15.75" customHeight="1" x14ac:dyDescent="0.2">
      <c r="F656" s="22"/>
      <c r="G656" s="22"/>
      <c r="H656" s="22"/>
      <c r="I656" s="22"/>
      <c r="J656" s="21"/>
    </row>
    <row r="657" spans="6:10" ht="15.75" customHeight="1" x14ac:dyDescent="0.2">
      <c r="F657" s="22"/>
      <c r="G657" s="22"/>
      <c r="H657" s="22"/>
      <c r="I657" s="22"/>
      <c r="J657" s="21"/>
    </row>
    <row r="658" spans="6:10" ht="15.75" customHeight="1" x14ac:dyDescent="0.2">
      <c r="F658" s="22"/>
      <c r="G658" s="22"/>
      <c r="H658" s="22"/>
      <c r="I658" s="22"/>
      <c r="J658" s="21"/>
    </row>
    <row r="659" spans="6:10" ht="15.75" customHeight="1" x14ac:dyDescent="0.2">
      <c r="F659" s="22"/>
      <c r="G659" s="22"/>
      <c r="H659" s="22"/>
      <c r="I659" s="22"/>
      <c r="J659" s="21"/>
    </row>
    <row r="660" spans="6:10" ht="15.75" customHeight="1" x14ac:dyDescent="0.2">
      <c r="F660" s="22"/>
      <c r="G660" s="22"/>
      <c r="H660" s="22"/>
      <c r="I660" s="22"/>
      <c r="J660" s="21"/>
    </row>
    <row r="661" spans="6:10" ht="15.75" customHeight="1" x14ac:dyDescent="0.2">
      <c r="F661" s="22"/>
      <c r="G661" s="22"/>
      <c r="H661" s="22"/>
      <c r="I661" s="22"/>
      <c r="J661" s="21"/>
    </row>
    <row r="662" spans="6:10" ht="15.75" customHeight="1" x14ac:dyDescent="0.2">
      <c r="F662" s="22"/>
      <c r="G662" s="22"/>
      <c r="H662" s="22"/>
      <c r="I662" s="22"/>
      <c r="J662" s="21"/>
    </row>
    <row r="663" spans="6:10" ht="15.75" customHeight="1" x14ac:dyDescent="0.2">
      <c r="F663" s="22"/>
      <c r="G663" s="22"/>
      <c r="H663" s="22"/>
      <c r="I663" s="22"/>
      <c r="J663" s="21"/>
    </row>
    <row r="664" spans="6:10" ht="15.75" customHeight="1" x14ac:dyDescent="0.2">
      <c r="F664" s="22"/>
      <c r="G664" s="22"/>
      <c r="H664" s="22"/>
      <c r="I664" s="22"/>
      <c r="J664" s="21"/>
    </row>
    <row r="665" spans="6:10" ht="15.75" customHeight="1" x14ac:dyDescent="0.2">
      <c r="F665" s="22"/>
      <c r="G665" s="22"/>
      <c r="H665" s="22"/>
      <c r="I665" s="22"/>
      <c r="J665" s="21"/>
    </row>
    <row r="666" spans="6:10" ht="15.75" customHeight="1" x14ac:dyDescent="0.2">
      <c r="F666" s="22"/>
      <c r="G666" s="22"/>
      <c r="H666" s="22"/>
      <c r="I666" s="22"/>
      <c r="J666" s="21"/>
    </row>
    <row r="667" spans="6:10" ht="15.75" customHeight="1" x14ac:dyDescent="0.2">
      <c r="F667" s="22"/>
      <c r="G667" s="22"/>
      <c r="H667" s="22"/>
      <c r="I667" s="22"/>
      <c r="J667" s="21"/>
    </row>
    <row r="668" spans="6:10" ht="15.75" customHeight="1" x14ac:dyDescent="0.2">
      <c r="F668" s="22"/>
      <c r="G668" s="22"/>
      <c r="H668" s="22"/>
      <c r="I668" s="22"/>
      <c r="J668" s="21"/>
    </row>
    <row r="669" spans="6:10" ht="15.75" customHeight="1" x14ac:dyDescent="0.2">
      <c r="F669" s="22"/>
      <c r="G669" s="22"/>
      <c r="H669" s="22"/>
      <c r="I669" s="22"/>
      <c r="J669" s="21"/>
    </row>
    <row r="670" spans="6:10" ht="15.75" customHeight="1" x14ac:dyDescent="0.2">
      <c r="F670" s="22"/>
      <c r="G670" s="22"/>
      <c r="H670" s="22"/>
      <c r="I670" s="22"/>
      <c r="J670" s="21"/>
    </row>
    <row r="671" spans="6:10" ht="15.75" customHeight="1" x14ac:dyDescent="0.2">
      <c r="F671" s="22"/>
      <c r="G671" s="22"/>
      <c r="H671" s="22"/>
      <c r="I671" s="22"/>
      <c r="J671" s="21"/>
    </row>
    <row r="672" spans="6:10" ht="15.75" customHeight="1" x14ac:dyDescent="0.2">
      <c r="F672" s="22"/>
      <c r="G672" s="22"/>
      <c r="H672" s="22"/>
      <c r="I672" s="22"/>
      <c r="J672" s="21"/>
    </row>
    <row r="673" spans="6:10" ht="15.75" customHeight="1" x14ac:dyDescent="0.2">
      <c r="F673" s="22"/>
      <c r="G673" s="22"/>
      <c r="H673" s="22"/>
      <c r="I673" s="22"/>
      <c r="J673" s="21"/>
    </row>
    <row r="674" spans="6:10" ht="15.75" customHeight="1" x14ac:dyDescent="0.2">
      <c r="F674" s="22"/>
      <c r="G674" s="22"/>
      <c r="H674" s="22"/>
      <c r="I674" s="22"/>
      <c r="J674" s="21"/>
    </row>
    <row r="675" spans="6:10" ht="15.75" customHeight="1" x14ac:dyDescent="0.2">
      <c r="F675" s="22"/>
      <c r="G675" s="22"/>
      <c r="H675" s="22"/>
      <c r="I675" s="22"/>
      <c r="J675" s="21"/>
    </row>
    <row r="676" spans="6:10" ht="15.75" customHeight="1" x14ac:dyDescent="0.2">
      <c r="F676" s="22"/>
      <c r="G676" s="22"/>
      <c r="H676" s="22"/>
      <c r="I676" s="22"/>
      <c r="J676" s="21"/>
    </row>
    <row r="677" spans="6:10" ht="15.75" customHeight="1" x14ac:dyDescent="0.2">
      <c r="F677" s="22"/>
      <c r="G677" s="22"/>
      <c r="H677" s="22"/>
      <c r="I677" s="22"/>
      <c r="J677" s="21"/>
    </row>
    <row r="678" spans="6:10" ht="15.75" customHeight="1" x14ac:dyDescent="0.2">
      <c r="F678" s="22"/>
      <c r="G678" s="22"/>
      <c r="H678" s="22"/>
      <c r="I678" s="22"/>
      <c r="J678" s="21"/>
    </row>
    <row r="679" spans="6:10" ht="15.75" customHeight="1" x14ac:dyDescent="0.2">
      <c r="F679" s="22"/>
      <c r="G679" s="22"/>
      <c r="H679" s="22"/>
      <c r="I679" s="22"/>
      <c r="J679" s="21"/>
    </row>
    <row r="680" spans="6:10" ht="15.75" customHeight="1" x14ac:dyDescent="0.2">
      <c r="F680" s="22"/>
      <c r="G680" s="22"/>
      <c r="H680" s="22"/>
      <c r="I680" s="22"/>
      <c r="J680" s="21"/>
    </row>
    <row r="681" spans="6:10" ht="15.75" customHeight="1" x14ac:dyDescent="0.2">
      <c r="F681" s="22"/>
      <c r="G681" s="22"/>
      <c r="H681" s="22"/>
      <c r="I681" s="22"/>
      <c r="J681" s="21"/>
    </row>
    <row r="682" spans="6:10" ht="15.75" customHeight="1" x14ac:dyDescent="0.2">
      <c r="F682" s="22"/>
      <c r="G682" s="22"/>
      <c r="H682" s="22"/>
      <c r="I682" s="22"/>
      <c r="J682" s="21"/>
    </row>
    <row r="683" spans="6:10" ht="15.75" customHeight="1" x14ac:dyDescent="0.2">
      <c r="F683" s="22"/>
      <c r="G683" s="22"/>
      <c r="H683" s="22"/>
      <c r="I683" s="22"/>
      <c r="J683" s="21"/>
    </row>
    <row r="684" spans="6:10" ht="15.75" customHeight="1" x14ac:dyDescent="0.2">
      <c r="F684" s="22"/>
      <c r="G684" s="22"/>
      <c r="H684" s="22"/>
      <c r="I684" s="22"/>
      <c r="J684" s="21"/>
    </row>
    <row r="685" spans="6:10" ht="15.75" customHeight="1" x14ac:dyDescent="0.2">
      <c r="F685" s="22"/>
      <c r="G685" s="22"/>
      <c r="H685" s="22"/>
      <c r="I685" s="22"/>
      <c r="J685" s="21"/>
    </row>
    <row r="686" spans="6:10" ht="15.75" customHeight="1" x14ac:dyDescent="0.2">
      <c r="F686" s="22"/>
      <c r="G686" s="22"/>
      <c r="H686" s="22"/>
      <c r="I686" s="22"/>
      <c r="J686" s="21"/>
    </row>
    <row r="687" spans="6:10" ht="15.75" customHeight="1" x14ac:dyDescent="0.2">
      <c r="F687" s="22"/>
      <c r="G687" s="22"/>
      <c r="H687" s="22"/>
      <c r="I687" s="22"/>
      <c r="J687" s="21"/>
    </row>
    <row r="688" spans="6:10" ht="15.75" customHeight="1" x14ac:dyDescent="0.2">
      <c r="F688" s="22"/>
      <c r="G688" s="22"/>
      <c r="H688" s="22"/>
      <c r="I688" s="22"/>
      <c r="J688" s="21"/>
    </row>
    <row r="689" spans="6:10" ht="15.75" customHeight="1" x14ac:dyDescent="0.2">
      <c r="F689" s="22"/>
      <c r="G689" s="22"/>
      <c r="H689" s="22"/>
      <c r="I689" s="22"/>
      <c r="J689" s="21"/>
    </row>
    <row r="690" spans="6:10" ht="15.75" customHeight="1" x14ac:dyDescent="0.2">
      <c r="F690" s="22"/>
      <c r="G690" s="22"/>
      <c r="H690" s="22"/>
      <c r="I690" s="22"/>
      <c r="J690" s="21"/>
    </row>
    <row r="691" spans="6:10" ht="15.75" customHeight="1" x14ac:dyDescent="0.2">
      <c r="F691" s="22"/>
      <c r="G691" s="22"/>
      <c r="H691" s="22"/>
      <c r="I691" s="22"/>
      <c r="J691" s="21"/>
    </row>
    <row r="692" spans="6:10" ht="15.75" customHeight="1" x14ac:dyDescent="0.2">
      <c r="F692" s="22"/>
      <c r="G692" s="22"/>
      <c r="H692" s="22"/>
      <c r="I692" s="22"/>
      <c r="J692" s="21"/>
    </row>
    <row r="693" spans="6:10" ht="15.75" customHeight="1" x14ac:dyDescent="0.2">
      <c r="F693" s="22"/>
      <c r="G693" s="22"/>
      <c r="H693" s="22"/>
      <c r="I693" s="22"/>
      <c r="J693" s="21"/>
    </row>
    <row r="694" spans="6:10" ht="15.75" customHeight="1" x14ac:dyDescent="0.2">
      <c r="F694" s="22"/>
      <c r="G694" s="22"/>
      <c r="H694" s="22"/>
      <c r="I694" s="22"/>
      <c r="J694" s="21"/>
    </row>
    <row r="695" spans="6:10" ht="15.75" customHeight="1" x14ac:dyDescent="0.2">
      <c r="F695" s="22"/>
      <c r="G695" s="22"/>
      <c r="H695" s="22"/>
      <c r="I695" s="22"/>
      <c r="J695" s="21"/>
    </row>
    <row r="696" spans="6:10" ht="15.75" customHeight="1" x14ac:dyDescent="0.2">
      <c r="F696" s="22"/>
      <c r="G696" s="22"/>
      <c r="H696" s="22"/>
      <c r="I696" s="22"/>
      <c r="J696" s="21"/>
    </row>
    <row r="697" spans="6:10" ht="15.75" customHeight="1" x14ac:dyDescent="0.2">
      <c r="F697" s="22"/>
      <c r="G697" s="22"/>
      <c r="H697" s="22"/>
      <c r="I697" s="22"/>
      <c r="J697" s="21"/>
    </row>
    <row r="698" spans="6:10" ht="15.75" customHeight="1" x14ac:dyDescent="0.2">
      <c r="F698" s="22"/>
      <c r="G698" s="22"/>
      <c r="H698" s="22"/>
      <c r="I698" s="22"/>
      <c r="J698" s="21"/>
    </row>
    <row r="699" spans="6:10" ht="15.75" customHeight="1" x14ac:dyDescent="0.2">
      <c r="F699" s="22"/>
      <c r="G699" s="22"/>
      <c r="H699" s="22"/>
      <c r="I699" s="22"/>
      <c r="J699" s="21"/>
    </row>
    <row r="700" spans="6:10" ht="15.75" customHeight="1" x14ac:dyDescent="0.2">
      <c r="F700" s="22"/>
      <c r="G700" s="22"/>
      <c r="H700" s="22"/>
      <c r="I700" s="22"/>
      <c r="J700" s="21"/>
    </row>
    <row r="701" spans="6:10" ht="15.75" customHeight="1" x14ac:dyDescent="0.2">
      <c r="F701" s="22"/>
      <c r="G701" s="22"/>
      <c r="H701" s="22"/>
      <c r="I701" s="22"/>
      <c r="J701" s="21"/>
    </row>
    <row r="702" spans="6:10" ht="15.75" customHeight="1" x14ac:dyDescent="0.2">
      <c r="F702" s="22"/>
      <c r="G702" s="22"/>
      <c r="H702" s="22"/>
      <c r="I702" s="22"/>
      <c r="J702" s="21"/>
    </row>
    <row r="703" spans="6:10" ht="15.75" customHeight="1" x14ac:dyDescent="0.2">
      <c r="F703" s="22"/>
      <c r="G703" s="22"/>
      <c r="H703" s="22"/>
      <c r="I703" s="22"/>
      <c r="J703" s="21"/>
    </row>
    <row r="704" spans="6:10" ht="15.75" customHeight="1" x14ac:dyDescent="0.2">
      <c r="F704" s="22"/>
      <c r="G704" s="22"/>
      <c r="H704" s="22"/>
      <c r="I704" s="22"/>
      <c r="J704" s="21"/>
    </row>
    <row r="705" spans="6:10" ht="15.75" customHeight="1" x14ac:dyDescent="0.2">
      <c r="F705" s="22"/>
      <c r="G705" s="22"/>
      <c r="H705" s="22"/>
      <c r="I705" s="22"/>
      <c r="J705" s="21"/>
    </row>
    <row r="706" spans="6:10" ht="15.75" customHeight="1" x14ac:dyDescent="0.2">
      <c r="F706" s="22"/>
      <c r="G706" s="22"/>
      <c r="H706" s="22"/>
      <c r="I706" s="22"/>
      <c r="J706" s="21"/>
    </row>
    <row r="707" spans="6:10" ht="15.75" customHeight="1" x14ac:dyDescent="0.2">
      <c r="F707" s="22"/>
      <c r="G707" s="22"/>
      <c r="H707" s="22"/>
      <c r="I707" s="22"/>
      <c r="J707" s="21"/>
    </row>
    <row r="708" spans="6:10" ht="15.75" customHeight="1" x14ac:dyDescent="0.2">
      <c r="F708" s="22"/>
      <c r="G708" s="22"/>
      <c r="H708" s="22"/>
      <c r="I708" s="22"/>
      <c r="J708" s="21"/>
    </row>
    <row r="709" spans="6:10" ht="15.75" customHeight="1" x14ac:dyDescent="0.2">
      <c r="F709" s="22"/>
      <c r="G709" s="22"/>
      <c r="H709" s="22"/>
      <c r="I709" s="22"/>
      <c r="J709" s="21"/>
    </row>
    <row r="710" spans="6:10" ht="15.75" customHeight="1" x14ac:dyDescent="0.2">
      <c r="F710" s="22"/>
      <c r="G710" s="22"/>
      <c r="H710" s="22"/>
      <c r="I710" s="22"/>
      <c r="J710" s="21"/>
    </row>
    <row r="711" spans="6:10" ht="15.75" customHeight="1" x14ac:dyDescent="0.2">
      <c r="F711" s="22"/>
      <c r="G711" s="22"/>
      <c r="H711" s="22"/>
      <c r="I711" s="22"/>
      <c r="J711" s="21"/>
    </row>
    <row r="712" spans="6:10" ht="15.75" customHeight="1" x14ac:dyDescent="0.2">
      <c r="F712" s="22"/>
      <c r="G712" s="22"/>
      <c r="H712" s="22"/>
      <c r="I712" s="22"/>
      <c r="J712" s="21"/>
    </row>
    <row r="713" spans="6:10" ht="15.75" customHeight="1" x14ac:dyDescent="0.2">
      <c r="F713" s="22"/>
      <c r="G713" s="22"/>
      <c r="H713" s="22"/>
      <c r="I713" s="22"/>
      <c r="J713" s="21"/>
    </row>
    <row r="714" spans="6:10" ht="15.75" customHeight="1" x14ac:dyDescent="0.2">
      <c r="F714" s="22"/>
      <c r="G714" s="22"/>
      <c r="H714" s="22"/>
      <c r="I714" s="22"/>
      <c r="J714" s="21"/>
    </row>
    <row r="715" spans="6:10" ht="15.75" customHeight="1" x14ac:dyDescent="0.2">
      <c r="F715" s="22"/>
      <c r="G715" s="22"/>
      <c r="H715" s="22"/>
      <c r="I715" s="22"/>
      <c r="J715" s="21"/>
    </row>
    <row r="716" spans="6:10" ht="15.75" customHeight="1" x14ac:dyDescent="0.2">
      <c r="F716" s="22"/>
      <c r="G716" s="22"/>
      <c r="H716" s="22"/>
      <c r="I716" s="22"/>
      <c r="J716" s="21"/>
    </row>
    <row r="717" spans="6:10" ht="15.75" customHeight="1" x14ac:dyDescent="0.2">
      <c r="F717" s="22"/>
      <c r="G717" s="22"/>
      <c r="H717" s="22"/>
      <c r="I717" s="22"/>
      <c r="J717" s="21"/>
    </row>
    <row r="718" spans="6:10" ht="15.75" customHeight="1" x14ac:dyDescent="0.2">
      <c r="F718" s="22"/>
      <c r="G718" s="22"/>
      <c r="H718" s="22"/>
      <c r="I718" s="22"/>
      <c r="J718" s="21"/>
    </row>
    <row r="719" spans="6:10" ht="15.75" customHeight="1" x14ac:dyDescent="0.2">
      <c r="F719" s="22"/>
      <c r="G719" s="22"/>
      <c r="H719" s="22"/>
      <c r="I719" s="22"/>
      <c r="J719" s="21"/>
    </row>
    <row r="720" spans="6:10" ht="15.75" customHeight="1" x14ac:dyDescent="0.2">
      <c r="F720" s="22"/>
      <c r="G720" s="22"/>
      <c r="H720" s="22"/>
      <c r="I720" s="22"/>
      <c r="J720" s="21"/>
    </row>
    <row r="721" spans="6:10" ht="15.75" customHeight="1" x14ac:dyDescent="0.2">
      <c r="F721" s="22"/>
      <c r="G721" s="22"/>
      <c r="H721" s="22"/>
      <c r="I721" s="22"/>
      <c r="J721" s="21"/>
    </row>
    <row r="722" spans="6:10" ht="15.75" customHeight="1" x14ac:dyDescent="0.2">
      <c r="F722" s="22"/>
      <c r="G722" s="22"/>
      <c r="H722" s="22"/>
      <c r="I722" s="22"/>
      <c r="J722" s="21"/>
    </row>
    <row r="723" spans="6:10" ht="15.75" customHeight="1" x14ac:dyDescent="0.2">
      <c r="F723" s="22"/>
      <c r="G723" s="22"/>
      <c r="H723" s="22"/>
      <c r="I723" s="22"/>
      <c r="J723" s="21"/>
    </row>
    <row r="724" spans="6:10" ht="15.75" customHeight="1" x14ac:dyDescent="0.2">
      <c r="F724" s="22"/>
      <c r="G724" s="22"/>
      <c r="H724" s="22"/>
      <c r="I724" s="22"/>
      <c r="J724" s="21"/>
    </row>
    <row r="725" spans="6:10" ht="15.75" customHeight="1" x14ac:dyDescent="0.2">
      <c r="F725" s="22"/>
      <c r="G725" s="22"/>
      <c r="H725" s="22"/>
      <c r="I725" s="22"/>
      <c r="J725" s="21"/>
    </row>
    <row r="726" spans="6:10" ht="15.75" customHeight="1" x14ac:dyDescent="0.2">
      <c r="F726" s="22"/>
      <c r="G726" s="22"/>
      <c r="H726" s="22"/>
      <c r="I726" s="22"/>
      <c r="J726" s="21"/>
    </row>
    <row r="727" spans="6:10" ht="15.75" customHeight="1" x14ac:dyDescent="0.2">
      <c r="F727" s="22"/>
      <c r="G727" s="22"/>
      <c r="H727" s="22"/>
      <c r="I727" s="22"/>
      <c r="J727" s="21"/>
    </row>
    <row r="728" spans="6:10" ht="15.75" customHeight="1" x14ac:dyDescent="0.2">
      <c r="F728" s="22"/>
      <c r="G728" s="22"/>
      <c r="H728" s="22"/>
      <c r="I728" s="22"/>
      <c r="J728" s="21"/>
    </row>
    <row r="729" spans="6:10" ht="15.75" customHeight="1" x14ac:dyDescent="0.2">
      <c r="F729" s="22"/>
      <c r="G729" s="22"/>
      <c r="H729" s="22"/>
      <c r="I729" s="22"/>
      <c r="J729" s="21"/>
    </row>
    <row r="730" spans="6:10" ht="15.75" customHeight="1" x14ac:dyDescent="0.2">
      <c r="F730" s="22"/>
      <c r="G730" s="22"/>
      <c r="H730" s="22"/>
      <c r="I730" s="22"/>
      <c r="J730" s="21"/>
    </row>
    <row r="731" spans="6:10" ht="15.75" customHeight="1" x14ac:dyDescent="0.2">
      <c r="F731" s="22"/>
      <c r="G731" s="22"/>
      <c r="H731" s="22"/>
      <c r="I731" s="22"/>
      <c r="J731" s="21"/>
    </row>
    <row r="732" spans="6:10" ht="15.75" customHeight="1" x14ac:dyDescent="0.2">
      <c r="F732" s="22"/>
      <c r="G732" s="22"/>
      <c r="H732" s="22"/>
      <c r="I732" s="22"/>
      <c r="J732" s="21"/>
    </row>
    <row r="733" spans="6:10" ht="15.75" customHeight="1" x14ac:dyDescent="0.2">
      <c r="F733" s="22"/>
      <c r="G733" s="22"/>
      <c r="H733" s="22"/>
      <c r="I733" s="22"/>
      <c r="J733" s="21"/>
    </row>
    <row r="734" spans="6:10" ht="15.75" customHeight="1" x14ac:dyDescent="0.2">
      <c r="F734" s="22"/>
      <c r="G734" s="22"/>
      <c r="H734" s="22"/>
      <c r="I734" s="22"/>
      <c r="J734" s="21"/>
    </row>
    <row r="735" spans="6:10" ht="15.75" customHeight="1" x14ac:dyDescent="0.2">
      <c r="F735" s="22"/>
      <c r="G735" s="22"/>
      <c r="H735" s="22"/>
      <c r="I735" s="22"/>
      <c r="J735" s="21"/>
    </row>
    <row r="736" spans="6:10" ht="15.75" customHeight="1" x14ac:dyDescent="0.2">
      <c r="F736" s="22"/>
      <c r="G736" s="22"/>
      <c r="H736" s="22"/>
      <c r="I736" s="22"/>
      <c r="J736" s="21"/>
    </row>
    <row r="737" spans="6:10" ht="15.75" customHeight="1" x14ac:dyDescent="0.2">
      <c r="F737" s="22"/>
      <c r="G737" s="22"/>
      <c r="H737" s="22"/>
      <c r="I737" s="22"/>
      <c r="J737" s="21"/>
    </row>
    <row r="738" spans="6:10" ht="15.75" customHeight="1" x14ac:dyDescent="0.2">
      <c r="F738" s="22"/>
      <c r="G738" s="22"/>
      <c r="H738" s="22"/>
      <c r="I738" s="22"/>
      <c r="J738" s="21"/>
    </row>
    <row r="739" spans="6:10" ht="15.75" customHeight="1" x14ac:dyDescent="0.2">
      <c r="F739" s="22"/>
      <c r="G739" s="22"/>
      <c r="H739" s="22"/>
      <c r="I739" s="22"/>
      <c r="J739" s="21"/>
    </row>
    <row r="740" spans="6:10" ht="15.75" customHeight="1" x14ac:dyDescent="0.2">
      <c r="F740" s="22"/>
      <c r="G740" s="22"/>
      <c r="H740" s="22"/>
      <c r="I740" s="22"/>
      <c r="J740" s="21"/>
    </row>
    <row r="741" spans="6:10" ht="15.75" customHeight="1" x14ac:dyDescent="0.2">
      <c r="F741" s="22"/>
      <c r="G741" s="22"/>
      <c r="H741" s="22"/>
      <c r="I741" s="22"/>
      <c r="J741" s="21"/>
    </row>
    <row r="742" spans="6:10" ht="15.75" customHeight="1" x14ac:dyDescent="0.2">
      <c r="F742" s="22"/>
      <c r="G742" s="22"/>
      <c r="H742" s="22"/>
      <c r="I742" s="22"/>
      <c r="J742" s="21"/>
    </row>
    <row r="743" spans="6:10" ht="15.75" customHeight="1" x14ac:dyDescent="0.2">
      <c r="F743" s="22"/>
      <c r="G743" s="22"/>
      <c r="H743" s="22"/>
      <c r="I743" s="22"/>
      <c r="J743" s="21"/>
    </row>
    <row r="744" spans="6:10" ht="15.75" customHeight="1" x14ac:dyDescent="0.2">
      <c r="F744" s="22"/>
      <c r="G744" s="22"/>
      <c r="H744" s="22"/>
      <c r="I744" s="22"/>
      <c r="J744" s="21"/>
    </row>
    <row r="745" spans="6:10" ht="15.75" customHeight="1" x14ac:dyDescent="0.2">
      <c r="F745" s="22"/>
      <c r="G745" s="22"/>
      <c r="H745" s="22"/>
      <c r="I745" s="22"/>
      <c r="J745" s="21"/>
    </row>
    <row r="746" spans="6:10" ht="15.75" customHeight="1" x14ac:dyDescent="0.2">
      <c r="F746" s="22"/>
      <c r="G746" s="22"/>
      <c r="H746" s="22"/>
      <c r="I746" s="22"/>
      <c r="J746" s="21"/>
    </row>
    <row r="747" spans="6:10" ht="15.75" customHeight="1" x14ac:dyDescent="0.2">
      <c r="F747" s="22"/>
      <c r="G747" s="22"/>
      <c r="H747" s="22"/>
      <c r="I747" s="22"/>
      <c r="J747" s="21"/>
    </row>
    <row r="748" spans="6:10" ht="15.75" customHeight="1" x14ac:dyDescent="0.2">
      <c r="F748" s="22"/>
      <c r="G748" s="22"/>
      <c r="H748" s="22"/>
      <c r="I748" s="22"/>
      <c r="J748" s="21"/>
    </row>
    <row r="749" spans="6:10" ht="15.75" customHeight="1" x14ac:dyDescent="0.2">
      <c r="F749" s="22"/>
      <c r="G749" s="22"/>
      <c r="H749" s="22"/>
      <c r="I749" s="22"/>
      <c r="J749" s="21"/>
    </row>
    <row r="750" spans="6:10" ht="15.75" customHeight="1" x14ac:dyDescent="0.2">
      <c r="F750" s="22"/>
      <c r="G750" s="22"/>
      <c r="H750" s="22"/>
      <c r="I750" s="22"/>
      <c r="J750" s="21"/>
    </row>
    <row r="751" spans="6:10" ht="15.75" customHeight="1" x14ac:dyDescent="0.2">
      <c r="F751" s="22"/>
      <c r="G751" s="22"/>
      <c r="H751" s="22"/>
      <c r="I751" s="22"/>
      <c r="J751" s="21"/>
    </row>
    <row r="752" spans="6:10" ht="15.75" customHeight="1" x14ac:dyDescent="0.2">
      <c r="F752" s="22"/>
      <c r="G752" s="22"/>
      <c r="H752" s="22"/>
      <c r="I752" s="22"/>
      <c r="J752" s="21"/>
    </row>
    <row r="753" spans="6:10" ht="15.75" customHeight="1" x14ac:dyDescent="0.2">
      <c r="F753" s="22"/>
      <c r="G753" s="22"/>
      <c r="H753" s="22"/>
      <c r="I753" s="22"/>
      <c r="J753" s="21"/>
    </row>
    <row r="754" spans="6:10" ht="15.75" customHeight="1" x14ac:dyDescent="0.2">
      <c r="F754" s="22"/>
      <c r="G754" s="22"/>
      <c r="H754" s="22"/>
      <c r="I754" s="22"/>
      <c r="J754" s="21"/>
    </row>
    <row r="755" spans="6:10" ht="15.75" customHeight="1" x14ac:dyDescent="0.2">
      <c r="F755" s="22"/>
      <c r="G755" s="22"/>
      <c r="H755" s="22"/>
      <c r="I755" s="22"/>
      <c r="J755" s="21"/>
    </row>
    <row r="756" spans="6:10" ht="15.75" customHeight="1" x14ac:dyDescent="0.2">
      <c r="F756" s="22"/>
      <c r="G756" s="22"/>
      <c r="H756" s="22"/>
      <c r="I756" s="22"/>
      <c r="J756" s="21"/>
    </row>
    <row r="757" spans="6:10" ht="15.75" customHeight="1" x14ac:dyDescent="0.2">
      <c r="F757" s="22"/>
      <c r="G757" s="22"/>
      <c r="H757" s="22"/>
      <c r="I757" s="22"/>
      <c r="J757" s="21"/>
    </row>
    <row r="758" spans="6:10" ht="15.75" customHeight="1" x14ac:dyDescent="0.2">
      <c r="F758" s="22"/>
      <c r="G758" s="22"/>
      <c r="H758" s="22"/>
      <c r="I758" s="22"/>
      <c r="J758" s="21"/>
    </row>
    <row r="759" spans="6:10" ht="15.75" customHeight="1" x14ac:dyDescent="0.2">
      <c r="F759" s="22"/>
      <c r="G759" s="22"/>
      <c r="H759" s="22"/>
      <c r="I759" s="22"/>
      <c r="J759" s="21"/>
    </row>
    <row r="760" spans="6:10" ht="15.75" customHeight="1" x14ac:dyDescent="0.2">
      <c r="F760" s="22"/>
      <c r="G760" s="22"/>
      <c r="H760" s="22"/>
      <c r="I760" s="22"/>
      <c r="J760" s="21"/>
    </row>
    <row r="761" spans="6:10" ht="15.75" customHeight="1" x14ac:dyDescent="0.2">
      <c r="F761" s="22"/>
      <c r="G761" s="22"/>
      <c r="H761" s="22"/>
      <c r="I761" s="22"/>
      <c r="J761" s="21"/>
    </row>
    <row r="762" spans="6:10" ht="15.75" customHeight="1" x14ac:dyDescent="0.2">
      <c r="F762" s="22"/>
      <c r="G762" s="22"/>
      <c r="H762" s="22"/>
      <c r="I762" s="22"/>
      <c r="J762" s="21"/>
    </row>
    <row r="763" spans="6:10" ht="15.75" customHeight="1" x14ac:dyDescent="0.2">
      <c r="F763" s="22"/>
      <c r="G763" s="22"/>
      <c r="H763" s="22"/>
      <c r="I763" s="22"/>
      <c r="J763" s="21"/>
    </row>
    <row r="764" spans="6:10" ht="15.75" customHeight="1" x14ac:dyDescent="0.2">
      <c r="F764" s="22"/>
      <c r="G764" s="22"/>
      <c r="H764" s="22"/>
      <c r="I764" s="22"/>
      <c r="J764" s="21"/>
    </row>
    <row r="765" spans="6:10" ht="15.75" customHeight="1" x14ac:dyDescent="0.2">
      <c r="F765" s="22"/>
      <c r="G765" s="22"/>
      <c r="H765" s="22"/>
      <c r="I765" s="22"/>
      <c r="J765" s="21"/>
    </row>
    <row r="766" spans="6:10" ht="15.75" customHeight="1" x14ac:dyDescent="0.2">
      <c r="F766" s="22"/>
      <c r="G766" s="22"/>
      <c r="H766" s="22"/>
      <c r="I766" s="22"/>
      <c r="J766" s="21"/>
    </row>
    <row r="767" spans="6:10" ht="15.75" customHeight="1" x14ac:dyDescent="0.2">
      <c r="F767" s="22"/>
      <c r="G767" s="22"/>
      <c r="H767" s="22"/>
      <c r="I767" s="22"/>
      <c r="J767" s="21"/>
    </row>
    <row r="768" spans="6:10" ht="15.75" customHeight="1" x14ac:dyDescent="0.2">
      <c r="F768" s="22"/>
      <c r="G768" s="22"/>
      <c r="H768" s="22"/>
      <c r="I768" s="22"/>
      <c r="J768" s="21"/>
    </row>
    <row r="769" spans="6:10" ht="15.75" customHeight="1" x14ac:dyDescent="0.2">
      <c r="F769" s="22"/>
      <c r="G769" s="22"/>
      <c r="H769" s="22"/>
      <c r="I769" s="22"/>
      <c r="J769" s="21"/>
    </row>
    <row r="770" spans="6:10" ht="15.75" customHeight="1" x14ac:dyDescent="0.2">
      <c r="F770" s="22"/>
      <c r="G770" s="22"/>
      <c r="H770" s="22"/>
      <c r="I770" s="22"/>
      <c r="J770" s="21"/>
    </row>
    <row r="771" spans="6:10" ht="15.75" customHeight="1" x14ac:dyDescent="0.2">
      <c r="F771" s="22"/>
      <c r="G771" s="22"/>
      <c r="H771" s="22"/>
      <c r="I771" s="22"/>
      <c r="J771" s="21"/>
    </row>
    <row r="772" spans="6:10" ht="15.75" customHeight="1" x14ac:dyDescent="0.2">
      <c r="F772" s="22"/>
      <c r="G772" s="22"/>
      <c r="H772" s="22"/>
      <c r="I772" s="22"/>
      <c r="J772" s="21"/>
    </row>
    <row r="773" spans="6:10" ht="15.75" customHeight="1" x14ac:dyDescent="0.2">
      <c r="F773" s="22"/>
      <c r="G773" s="22"/>
      <c r="H773" s="22"/>
      <c r="I773" s="22"/>
      <c r="J773" s="21"/>
    </row>
    <row r="774" spans="6:10" ht="15.75" customHeight="1" x14ac:dyDescent="0.2">
      <c r="F774" s="22"/>
      <c r="G774" s="22"/>
      <c r="H774" s="22"/>
      <c r="I774" s="22"/>
      <c r="J774" s="21"/>
    </row>
    <row r="775" spans="6:10" ht="15.75" customHeight="1" x14ac:dyDescent="0.2">
      <c r="F775" s="22"/>
      <c r="G775" s="22"/>
      <c r="H775" s="22"/>
      <c r="I775" s="22"/>
      <c r="J775" s="21"/>
    </row>
    <row r="776" spans="6:10" ht="15.75" customHeight="1" x14ac:dyDescent="0.2">
      <c r="F776" s="22"/>
      <c r="G776" s="22"/>
      <c r="H776" s="22"/>
      <c r="I776" s="22"/>
      <c r="J776" s="21"/>
    </row>
    <row r="777" spans="6:10" ht="15.75" customHeight="1" x14ac:dyDescent="0.2">
      <c r="F777" s="22"/>
      <c r="G777" s="22"/>
      <c r="H777" s="22"/>
      <c r="I777" s="22"/>
      <c r="J777" s="21"/>
    </row>
    <row r="778" spans="6:10" ht="15.75" customHeight="1" x14ac:dyDescent="0.2">
      <c r="F778" s="22"/>
      <c r="G778" s="22"/>
      <c r="H778" s="22"/>
      <c r="I778" s="22"/>
      <c r="J778" s="21"/>
    </row>
    <row r="779" spans="6:10" ht="15.75" customHeight="1" x14ac:dyDescent="0.2">
      <c r="F779" s="22"/>
      <c r="G779" s="22"/>
      <c r="H779" s="22"/>
      <c r="I779" s="22"/>
      <c r="J779" s="21"/>
    </row>
    <row r="780" spans="6:10" ht="15.75" customHeight="1" x14ac:dyDescent="0.2">
      <c r="F780" s="22"/>
      <c r="G780" s="22"/>
      <c r="H780" s="22"/>
      <c r="I780" s="22"/>
      <c r="J780" s="21"/>
    </row>
    <row r="781" spans="6:10" ht="15.75" customHeight="1" x14ac:dyDescent="0.2">
      <c r="F781" s="22"/>
      <c r="G781" s="22"/>
      <c r="H781" s="22"/>
      <c r="I781" s="22"/>
      <c r="J781" s="21"/>
    </row>
    <row r="782" spans="6:10" ht="15.75" customHeight="1" x14ac:dyDescent="0.2">
      <c r="F782" s="22"/>
      <c r="G782" s="22"/>
      <c r="H782" s="22"/>
      <c r="I782" s="22"/>
      <c r="J782" s="21"/>
    </row>
    <row r="783" spans="6:10" ht="15.75" customHeight="1" x14ac:dyDescent="0.2">
      <c r="F783" s="22"/>
      <c r="G783" s="22"/>
      <c r="H783" s="22"/>
      <c r="I783" s="22"/>
      <c r="J783" s="21"/>
    </row>
    <row r="784" spans="6:10" ht="15.75" customHeight="1" x14ac:dyDescent="0.2">
      <c r="F784" s="22"/>
      <c r="G784" s="22"/>
      <c r="H784" s="22"/>
      <c r="I784" s="22"/>
      <c r="J784" s="21"/>
    </row>
    <row r="785" spans="6:10" ht="15.75" customHeight="1" x14ac:dyDescent="0.2">
      <c r="F785" s="22"/>
      <c r="G785" s="22"/>
      <c r="H785" s="22"/>
      <c r="I785" s="22"/>
      <c r="J785" s="21"/>
    </row>
    <row r="786" spans="6:10" ht="15.75" customHeight="1" x14ac:dyDescent="0.2">
      <c r="F786" s="22"/>
      <c r="G786" s="22"/>
      <c r="H786" s="22"/>
      <c r="I786" s="22"/>
      <c r="J786" s="21"/>
    </row>
    <row r="787" spans="6:10" ht="15.75" customHeight="1" x14ac:dyDescent="0.2">
      <c r="F787" s="22"/>
      <c r="G787" s="22"/>
      <c r="H787" s="22"/>
      <c r="I787" s="22"/>
      <c r="J787" s="21"/>
    </row>
    <row r="788" spans="6:10" ht="15.75" customHeight="1" x14ac:dyDescent="0.2">
      <c r="F788" s="22"/>
      <c r="G788" s="22"/>
      <c r="H788" s="22"/>
      <c r="I788" s="22"/>
      <c r="J788" s="21"/>
    </row>
    <row r="789" spans="6:10" ht="15.75" customHeight="1" x14ac:dyDescent="0.2">
      <c r="F789" s="22"/>
      <c r="G789" s="22"/>
      <c r="H789" s="22"/>
      <c r="I789" s="22"/>
      <c r="J789" s="21"/>
    </row>
    <row r="790" spans="6:10" ht="15.75" customHeight="1" x14ac:dyDescent="0.2">
      <c r="F790" s="22"/>
      <c r="G790" s="22"/>
      <c r="H790" s="22"/>
      <c r="I790" s="22"/>
      <c r="J790" s="21"/>
    </row>
    <row r="791" spans="6:10" ht="15.75" customHeight="1" x14ac:dyDescent="0.2">
      <c r="F791" s="22"/>
      <c r="G791" s="22"/>
      <c r="H791" s="22"/>
      <c r="I791" s="22"/>
      <c r="J791" s="21"/>
    </row>
    <row r="792" spans="6:10" ht="15.75" customHeight="1" x14ac:dyDescent="0.2">
      <c r="F792" s="22"/>
      <c r="G792" s="22"/>
      <c r="H792" s="22"/>
      <c r="I792" s="22"/>
      <c r="J792" s="21"/>
    </row>
    <row r="793" spans="6:10" ht="15.75" customHeight="1" x14ac:dyDescent="0.2">
      <c r="F793" s="22"/>
      <c r="G793" s="22"/>
      <c r="H793" s="22"/>
      <c r="I793" s="22"/>
      <c r="J793" s="21"/>
    </row>
    <row r="794" spans="6:10" ht="15.75" customHeight="1" x14ac:dyDescent="0.2">
      <c r="F794" s="22"/>
      <c r="G794" s="22"/>
      <c r="H794" s="22"/>
      <c r="I794" s="22"/>
      <c r="J794" s="21"/>
    </row>
    <row r="795" spans="6:10" ht="15.75" customHeight="1" x14ac:dyDescent="0.2">
      <c r="F795" s="22"/>
      <c r="G795" s="22"/>
      <c r="H795" s="22"/>
      <c r="I795" s="22"/>
      <c r="J795" s="21"/>
    </row>
    <row r="796" spans="6:10" ht="15.75" customHeight="1" x14ac:dyDescent="0.2">
      <c r="F796" s="22"/>
      <c r="G796" s="22"/>
      <c r="H796" s="22"/>
      <c r="I796" s="22"/>
      <c r="J796" s="21"/>
    </row>
    <row r="797" spans="6:10" ht="15.75" customHeight="1" x14ac:dyDescent="0.2">
      <c r="F797" s="22"/>
      <c r="G797" s="22"/>
      <c r="H797" s="22"/>
      <c r="I797" s="22"/>
      <c r="J797" s="21"/>
    </row>
    <row r="798" spans="6:10" ht="15.75" customHeight="1" x14ac:dyDescent="0.2">
      <c r="F798" s="22"/>
      <c r="G798" s="22"/>
      <c r="H798" s="22"/>
      <c r="I798" s="22"/>
      <c r="J798" s="21"/>
    </row>
    <row r="799" spans="6:10" ht="15.75" customHeight="1" x14ac:dyDescent="0.2">
      <c r="F799" s="22"/>
      <c r="G799" s="22"/>
      <c r="H799" s="22"/>
      <c r="I799" s="22"/>
      <c r="J799" s="21"/>
    </row>
    <row r="800" spans="6:10" ht="15.75" customHeight="1" x14ac:dyDescent="0.2">
      <c r="F800" s="22"/>
      <c r="G800" s="22"/>
      <c r="H800" s="22"/>
      <c r="I800" s="22"/>
      <c r="J800" s="21"/>
    </row>
    <row r="801" spans="6:10" ht="15.75" customHeight="1" x14ac:dyDescent="0.2">
      <c r="F801" s="22"/>
      <c r="G801" s="22"/>
      <c r="H801" s="22"/>
      <c r="I801" s="22"/>
      <c r="J801" s="21"/>
    </row>
    <row r="802" spans="6:10" ht="15.75" customHeight="1" x14ac:dyDescent="0.2">
      <c r="F802" s="22"/>
      <c r="G802" s="22"/>
      <c r="H802" s="22"/>
      <c r="I802" s="22"/>
      <c r="J802" s="21"/>
    </row>
    <row r="803" spans="6:10" ht="15.75" customHeight="1" x14ac:dyDescent="0.2">
      <c r="F803" s="22"/>
      <c r="G803" s="22"/>
      <c r="H803" s="22"/>
      <c r="I803" s="22"/>
      <c r="J803" s="21"/>
    </row>
    <row r="804" spans="6:10" ht="15.75" customHeight="1" x14ac:dyDescent="0.2">
      <c r="F804" s="22"/>
      <c r="G804" s="22"/>
      <c r="H804" s="22"/>
      <c r="I804" s="22"/>
      <c r="J804" s="21"/>
    </row>
    <row r="805" spans="6:10" ht="15.75" customHeight="1" x14ac:dyDescent="0.2">
      <c r="F805" s="22"/>
      <c r="G805" s="22"/>
      <c r="H805" s="22"/>
      <c r="I805" s="22"/>
      <c r="J805" s="21"/>
    </row>
    <row r="806" spans="6:10" ht="15.75" customHeight="1" x14ac:dyDescent="0.2">
      <c r="F806" s="22"/>
      <c r="G806" s="22"/>
      <c r="H806" s="22"/>
      <c r="I806" s="22"/>
      <c r="J806" s="21"/>
    </row>
    <row r="807" spans="6:10" ht="15.75" customHeight="1" x14ac:dyDescent="0.2">
      <c r="F807" s="22"/>
      <c r="G807" s="22"/>
      <c r="H807" s="22"/>
      <c r="I807" s="22"/>
      <c r="J807" s="21"/>
    </row>
    <row r="808" spans="6:10" ht="15.75" customHeight="1" x14ac:dyDescent="0.2">
      <c r="F808" s="22"/>
      <c r="G808" s="22"/>
      <c r="H808" s="22"/>
      <c r="I808" s="22"/>
      <c r="J808" s="21"/>
    </row>
    <row r="809" spans="6:10" ht="15.75" customHeight="1" x14ac:dyDescent="0.2">
      <c r="F809" s="22"/>
      <c r="G809" s="22"/>
      <c r="H809" s="22"/>
      <c r="I809" s="22"/>
      <c r="J809" s="21"/>
    </row>
    <row r="810" spans="6:10" ht="15.75" customHeight="1" x14ac:dyDescent="0.2">
      <c r="F810" s="22"/>
      <c r="G810" s="22"/>
      <c r="H810" s="22"/>
      <c r="I810" s="22"/>
      <c r="J810" s="21"/>
    </row>
    <row r="811" spans="6:10" ht="15.75" customHeight="1" x14ac:dyDescent="0.2">
      <c r="F811" s="22"/>
      <c r="G811" s="22"/>
      <c r="H811" s="22"/>
      <c r="I811" s="22"/>
      <c r="J811" s="21"/>
    </row>
    <row r="812" spans="6:10" ht="15.75" customHeight="1" x14ac:dyDescent="0.2">
      <c r="F812" s="22"/>
      <c r="G812" s="22"/>
      <c r="H812" s="22"/>
      <c r="I812" s="22"/>
      <c r="J812" s="21"/>
    </row>
    <row r="813" spans="6:10" ht="15.75" customHeight="1" x14ac:dyDescent="0.2">
      <c r="F813" s="22"/>
      <c r="G813" s="22"/>
      <c r="H813" s="22"/>
      <c r="I813" s="22"/>
      <c r="J813" s="21"/>
    </row>
    <row r="814" spans="6:10" ht="15.75" customHeight="1" x14ac:dyDescent="0.2">
      <c r="F814" s="22"/>
      <c r="G814" s="22"/>
      <c r="H814" s="22"/>
      <c r="I814" s="22"/>
      <c r="J814" s="21"/>
    </row>
    <row r="815" spans="6:10" ht="15.75" customHeight="1" x14ac:dyDescent="0.2">
      <c r="F815" s="22"/>
      <c r="G815" s="22"/>
      <c r="H815" s="22"/>
      <c r="I815" s="22"/>
      <c r="J815" s="21"/>
    </row>
    <row r="816" spans="6:10" ht="15.75" customHeight="1" x14ac:dyDescent="0.2">
      <c r="F816" s="22"/>
      <c r="G816" s="22"/>
      <c r="H816" s="22"/>
      <c r="I816" s="22"/>
      <c r="J816" s="21"/>
    </row>
    <row r="817" spans="6:10" ht="15.75" customHeight="1" x14ac:dyDescent="0.2">
      <c r="F817" s="22"/>
      <c r="G817" s="22"/>
      <c r="H817" s="22"/>
      <c r="I817" s="22"/>
      <c r="J817" s="21"/>
    </row>
    <row r="818" spans="6:10" ht="15.75" customHeight="1" x14ac:dyDescent="0.2">
      <c r="F818" s="22"/>
      <c r="G818" s="22"/>
      <c r="H818" s="22"/>
      <c r="I818" s="22"/>
      <c r="J818" s="21"/>
    </row>
    <row r="819" spans="6:10" ht="15.75" customHeight="1" x14ac:dyDescent="0.2">
      <c r="F819" s="22"/>
      <c r="G819" s="22"/>
      <c r="H819" s="22"/>
      <c r="I819" s="22"/>
      <c r="J819" s="21"/>
    </row>
    <row r="820" spans="6:10" ht="15.75" customHeight="1" x14ac:dyDescent="0.2">
      <c r="F820" s="22"/>
      <c r="G820" s="22"/>
      <c r="H820" s="22"/>
      <c r="I820" s="22"/>
      <c r="J820" s="21"/>
    </row>
    <row r="821" spans="6:10" ht="15.75" customHeight="1" x14ac:dyDescent="0.2">
      <c r="F821" s="22"/>
      <c r="G821" s="22"/>
      <c r="H821" s="22"/>
      <c r="I821" s="22"/>
      <c r="J821" s="21"/>
    </row>
    <row r="822" spans="6:10" ht="15.75" customHeight="1" x14ac:dyDescent="0.2">
      <c r="F822" s="22"/>
      <c r="G822" s="22"/>
      <c r="H822" s="22"/>
      <c r="I822" s="22"/>
      <c r="J822" s="21"/>
    </row>
    <row r="823" spans="6:10" ht="15.75" customHeight="1" x14ac:dyDescent="0.2">
      <c r="F823" s="22"/>
      <c r="G823" s="22"/>
      <c r="H823" s="22"/>
      <c r="I823" s="22"/>
      <c r="J823" s="21"/>
    </row>
    <row r="824" spans="6:10" ht="15.75" customHeight="1" x14ac:dyDescent="0.2">
      <c r="F824" s="22"/>
      <c r="G824" s="22"/>
      <c r="H824" s="22"/>
      <c r="I824" s="22"/>
      <c r="J824" s="21"/>
    </row>
    <row r="825" spans="6:10" ht="15.75" customHeight="1" x14ac:dyDescent="0.2">
      <c r="F825" s="22"/>
      <c r="G825" s="22"/>
      <c r="H825" s="22"/>
      <c r="I825" s="22"/>
      <c r="J825" s="21"/>
    </row>
    <row r="826" spans="6:10" ht="15.75" customHeight="1" x14ac:dyDescent="0.2">
      <c r="F826" s="22"/>
      <c r="G826" s="22"/>
      <c r="H826" s="22"/>
      <c r="I826" s="22"/>
      <c r="J826" s="21"/>
    </row>
    <row r="827" spans="6:10" ht="15.75" customHeight="1" x14ac:dyDescent="0.2">
      <c r="F827" s="22"/>
      <c r="G827" s="22"/>
      <c r="H827" s="22"/>
      <c r="I827" s="22"/>
      <c r="J827" s="21"/>
    </row>
    <row r="828" spans="6:10" ht="15.75" customHeight="1" x14ac:dyDescent="0.2">
      <c r="F828" s="22"/>
      <c r="G828" s="22"/>
      <c r="H828" s="22"/>
      <c r="I828" s="22"/>
      <c r="J828" s="21"/>
    </row>
    <row r="829" spans="6:10" ht="15.75" customHeight="1" x14ac:dyDescent="0.2">
      <c r="F829" s="22"/>
      <c r="G829" s="22"/>
      <c r="H829" s="22"/>
      <c r="I829" s="22"/>
      <c r="J829" s="21"/>
    </row>
    <row r="830" spans="6:10" ht="15.75" customHeight="1" x14ac:dyDescent="0.2">
      <c r="F830" s="22"/>
      <c r="G830" s="22"/>
      <c r="H830" s="22"/>
      <c r="I830" s="22"/>
      <c r="J830" s="21"/>
    </row>
    <row r="831" spans="6:10" ht="15.75" customHeight="1" x14ac:dyDescent="0.2">
      <c r="F831" s="22"/>
      <c r="G831" s="22"/>
      <c r="H831" s="22"/>
      <c r="I831" s="22"/>
      <c r="J831" s="21"/>
    </row>
    <row r="832" spans="6:10" ht="15.75" customHeight="1" x14ac:dyDescent="0.2">
      <c r="F832" s="22"/>
      <c r="G832" s="22"/>
      <c r="H832" s="22"/>
      <c r="I832" s="22"/>
      <c r="J832" s="21"/>
    </row>
    <row r="833" spans="6:10" ht="15.75" customHeight="1" x14ac:dyDescent="0.2">
      <c r="F833" s="22"/>
      <c r="G833" s="22"/>
      <c r="H833" s="22"/>
      <c r="I833" s="22"/>
      <c r="J833" s="21"/>
    </row>
    <row r="834" spans="6:10" ht="15.75" customHeight="1" x14ac:dyDescent="0.2">
      <c r="F834" s="22"/>
      <c r="G834" s="22"/>
      <c r="H834" s="22"/>
      <c r="I834" s="22"/>
      <c r="J834" s="21"/>
    </row>
    <row r="835" spans="6:10" ht="15.75" customHeight="1" x14ac:dyDescent="0.2">
      <c r="F835" s="22"/>
      <c r="G835" s="22"/>
      <c r="H835" s="22"/>
      <c r="I835" s="22"/>
      <c r="J835" s="21"/>
    </row>
    <row r="836" spans="6:10" ht="15.75" customHeight="1" x14ac:dyDescent="0.2">
      <c r="F836" s="22"/>
      <c r="G836" s="22"/>
      <c r="H836" s="22"/>
      <c r="I836" s="22"/>
      <c r="J836" s="21"/>
    </row>
    <row r="837" spans="6:10" ht="15.75" customHeight="1" x14ac:dyDescent="0.2">
      <c r="F837" s="22"/>
      <c r="G837" s="22"/>
      <c r="H837" s="22"/>
      <c r="I837" s="22"/>
      <c r="J837" s="21"/>
    </row>
    <row r="838" spans="6:10" ht="15.75" customHeight="1" x14ac:dyDescent="0.2">
      <c r="F838" s="22"/>
      <c r="G838" s="22"/>
      <c r="H838" s="22"/>
      <c r="I838" s="22"/>
      <c r="J838" s="21"/>
    </row>
    <row r="839" spans="6:10" ht="15.75" customHeight="1" x14ac:dyDescent="0.2">
      <c r="F839" s="22"/>
      <c r="G839" s="22"/>
      <c r="H839" s="22"/>
      <c r="I839" s="22"/>
      <c r="J839" s="21"/>
    </row>
    <row r="840" spans="6:10" ht="15.75" customHeight="1" x14ac:dyDescent="0.2">
      <c r="F840" s="22"/>
      <c r="G840" s="22"/>
      <c r="H840" s="22"/>
      <c r="I840" s="22"/>
      <c r="J840" s="21"/>
    </row>
    <row r="841" spans="6:10" ht="15.75" customHeight="1" x14ac:dyDescent="0.2">
      <c r="F841" s="22"/>
      <c r="G841" s="22"/>
      <c r="H841" s="22"/>
      <c r="I841" s="22"/>
      <c r="J841" s="21"/>
    </row>
    <row r="842" spans="6:10" ht="15.75" customHeight="1" x14ac:dyDescent="0.2">
      <c r="F842" s="22"/>
      <c r="G842" s="22"/>
      <c r="H842" s="22"/>
      <c r="I842" s="22"/>
      <c r="J842" s="21"/>
    </row>
    <row r="843" spans="6:10" ht="15.75" customHeight="1" x14ac:dyDescent="0.2">
      <c r="F843" s="22"/>
      <c r="G843" s="22"/>
      <c r="H843" s="22"/>
      <c r="I843" s="22"/>
      <c r="J843" s="21"/>
    </row>
    <row r="844" spans="6:10" ht="15.75" customHeight="1" x14ac:dyDescent="0.2">
      <c r="F844" s="22"/>
      <c r="G844" s="22"/>
      <c r="H844" s="22"/>
      <c r="I844" s="22"/>
      <c r="J844" s="21"/>
    </row>
    <row r="845" spans="6:10" ht="15.75" customHeight="1" x14ac:dyDescent="0.2">
      <c r="F845" s="22"/>
      <c r="G845" s="22"/>
      <c r="H845" s="22"/>
      <c r="I845" s="22"/>
      <c r="J845" s="21"/>
    </row>
    <row r="846" spans="6:10" ht="15.75" customHeight="1" x14ac:dyDescent="0.2">
      <c r="F846" s="22"/>
      <c r="G846" s="22"/>
      <c r="H846" s="22"/>
      <c r="I846" s="22"/>
      <c r="J846" s="21"/>
    </row>
    <row r="847" spans="6:10" ht="15.75" customHeight="1" x14ac:dyDescent="0.2">
      <c r="F847" s="22"/>
      <c r="G847" s="22"/>
      <c r="H847" s="22"/>
      <c r="I847" s="22"/>
      <c r="J847" s="21"/>
    </row>
    <row r="848" spans="6:10" ht="15.75" customHeight="1" x14ac:dyDescent="0.2">
      <c r="F848" s="22"/>
      <c r="G848" s="22"/>
      <c r="H848" s="22"/>
      <c r="I848" s="22"/>
      <c r="J848" s="21"/>
    </row>
    <row r="849" spans="6:10" ht="15.75" customHeight="1" x14ac:dyDescent="0.2">
      <c r="F849" s="22"/>
      <c r="G849" s="22"/>
      <c r="H849" s="22"/>
      <c r="I849" s="22"/>
      <c r="J849" s="21"/>
    </row>
    <row r="850" spans="6:10" ht="15.75" customHeight="1" x14ac:dyDescent="0.2">
      <c r="F850" s="22"/>
      <c r="G850" s="22"/>
      <c r="H850" s="22"/>
      <c r="I850" s="22"/>
      <c r="J850" s="21"/>
    </row>
    <row r="851" spans="6:10" ht="15.75" customHeight="1" x14ac:dyDescent="0.2">
      <c r="F851" s="22"/>
      <c r="G851" s="22"/>
      <c r="H851" s="22"/>
      <c r="I851" s="22"/>
      <c r="J851" s="21"/>
    </row>
    <row r="852" spans="6:10" ht="15.75" customHeight="1" x14ac:dyDescent="0.2">
      <c r="F852" s="22"/>
      <c r="G852" s="22"/>
      <c r="H852" s="22"/>
      <c r="I852" s="22"/>
      <c r="J852" s="21"/>
    </row>
    <row r="853" spans="6:10" ht="15.75" customHeight="1" x14ac:dyDescent="0.2">
      <c r="F853" s="22"/>
      <c r="G853" s="22"/>
      <c r="H853" s="22"/>
      <c r="I853" s="22"/>
      <c r="J853" s="21"/>
    </row>
    <row r="854" spans="6:10" ht="15.75" customHeight="1" x14ac:dyDescent="0.2">
      <c r="F854" s="22"/>
      <c r="G854" s="22"/>
      <c r="H854" s="22"/>
      <c r="I854" s="22"/>
      <c r="J854" s="21"/>
    </row>
    <row r="855" spans="6:10" ht="15.75" customHeight="1" x14ac:dyDescent="0.2">
      <c r="F855" s="22"/>
      <c r="G855" s="22"/>
      <c r="H855" s="22"/>
      <c r="I855" s="22"/>
      <c r="J855" s="21"/>
    </row>
    <row r="856" spans="6:10" ht="15.75" customHeight="1" x14ac:dyDescent="0.2">
      <c r="F856" s="22"/>
      <c r="G856" s="22"/>
      <c r="H856" s="22"/>
      <c r="I856" s="22"/>
      <c r="J856" s="21"/>
    </row>
    <row r="857" spans="6:10" ht="15.75" customHeight="1" x14ac:dyDescent="0.2">
      <c r="F857" s="22"/>
      <c r="G857" s="22"/>
      <c r="H857" s="22"/>
      <c r="I857" s="22"/>
      <c r="J857" s="21"/>
    </row>
    <row r="858" spans="6:10" ht="15.75" customHeight="1" x14ac:dyDescent="0.2">
      <c r="F858" s="22"/>
      <c r="G858" s="22"/>
      <c r="H858" s="22"/>
      <c r="I858" s="22"/>
      <c r="J858" s="21"/>
    </row>
    <row r="859" spans="6:10" ht="15.75" customHeight="1" x14ac:dyDescent="0.2">
      <c r="F859" s="22"/>
      <c r="G859" s="22"/>
      <c r="H859" s="22"/>
      <c r="I859" s="22"/>
      <c r="J859" s="21"/>
    </row>
    <row r="860" spans="6:10" ht="15.75" customHeight="1" x14ac:dyDescent="0.2">
      <c r="F860" s="22"/>
      <c r="G860" s="22"/>
      <c r="H860" s="22"/>
      <c r="I860" s="22"/>
      <c r="J860" s="21"/>
    </row>
    <row r="861" spans="6:10" ht="15.75" customHeight="1" x14ac:dyDescent="0.2">
      <c r="F861" s="22"/>
      <c r="G861" s="22"/>
      <c r="H861" s="22"/>
      <c r="I861" s="22"/>
      <c r="J861" s="21"/>
    </row>
    <row r="862" spans="6:10" ht="15.75" customHeight="1" x14ac:dyDescent="0.2">
      <c r="F862" s="22"/>
      <c r="G862" s="22"/>
      <c r="H862" s="22"/>
      <c r="I862" s="22"/>
      <c r="J862" s="21"/>
    </row>
    <row r="863" spans="6:10" ht="15.75" customHeight="1" x14ac:dyDescent="0.2">
      <c r="F863" s="22"/>
      <c r="G863" s="22"/>
      <c r="H863" s="22"/>
      <c r="I863" s="22"/>
      <c r="J863" s="21"/>
    </row>
    <row r="864" spans="6:10" ht="15.75" customHeight="1" x14ac:dyDescent="0.2">
      <c r="F864" s="22"/>
      <c r="G864" s="22"/>
      <c r="H864" s="22"/>
      <c r="I864" s="22"/>
      <c r="J864" s="21"/>
    </row>
    <row r="865" spans="6:10" ht="15.75" customHeight="1" x14ac:dyDescent="0.2">
      <c r="F865" s="22"/>
      <c r="G865" s="22"/>
      <c r="H865" s="22"/>
      <c r="I865" s="22"/>
      <c r="J865" s="21"/>
    </row>
    <row r="866" spans="6:10" ht="15.75" customHeight="1" x14ac:dyDescent="0.2">
      <c r="F866" s="22"/>
      <c r="G866" s="22"/>
      <c r="H866" s="22"/>
      <c r="I866" s="22"/>
      <c r="J866" s="21"/>
    </row>
    <row r="867" spans="6:10" ht="15.75" customHeight="1" x14ac:dyDescent="0.2">
      <c r="F867" s="22"/>
      <c r="G867" s="22"/>
      <c r="H867" s="22"/>
      <c r="I867" s="22"/>
      <c r="J867" s="21"/>
    </row>
    <row r="868" spans="6:10" ht="15.75" customHeight="1" x14ac:dyDescent="0.2">
      <c r="F868" s="22"/>
      <c r="G868" s="22"/>
      <c r="H868" s="22"/>
      <c r="I868" s="22"/>
      <c r="J868" s="21"/>
    </row>
    <row r="869" spans="6:10" ht="15.75" customHeight="1" x14ac:dyDescent="0.2">
      <c r="F869" s="22"/>
      <c r="G869" s="22"/>
      <c r="H869" s="22"/>
      <c r="I869" s="22"/>
      <c r="J869" s="21"/>
    </row>
    <row r="870" spans="6:10" ht="15.75" customHeight="1" x14ac:dyDescent="0.2">
      <c r="F870" s="22"/>
      <c r="G870" s="22"/>
      <c r="H870" s="22"/>
      <c r="I870" s="22"/>
      <c r="J870" s="21"/>
    </row>
    <row r="871" spans="6:10" ht="15.75" customHeight="1" x14ac:dyDescent="0.2">
      <c r="F871" s="22"/>
      <c r="G871" s="22"/>
      <c r="H871" s="22"/>
      <c r="I871" s="22"/>
      <c r="J871" s="21"/>
    </row>
    <row r="872" spans="6:10" ht="15.75" customHeight="1" x14ac:dyDescent="0.2">
      <c r="F872" s="22"/>
      <c r="G872" s="22"/>
      <c r="H872" s="22"/>
      <c r="I872" s="22"/>
      <c r="J872" s="21"/>
    </row>
    <row r="873" spans="6:10" ht="15.75" customHeight="1" x14ac:dyDescent="0.2">
      <c r="F873" s="22"/>
      <c r="G873" s="22"/>
      <c r="H873" s="22"/>
      <c r="I873" s="22"/>
      <c r="J873" s="21"/>
    </row>
    <row r="874" spans="6:10" ht="15.75" customHeight="1" x14ac:dyDescent="0.2">
      <c r="F874" s="22"/>
      <c r="G874" s="22"/>
      <c r="H874" s="22"/>
      <c r="I874" s="22"/>
      <c r="J874" s="21"/>
    </row>
    <row r="875" spans="6:10" ht="15.75" customHeight="1" x14ac:dyDescent="0.2">
      <c r="F875" s="22"/>
      <c r="G875" s="22"/>
      <c r="H875" s="22"/>
      <c r="I875" s="22"/>
      <c r="J875" s="21"/>
    </row>
    <row r="876" spans="6:10" ht="15.75" customHeight="1" x14ac:dyDescent="0.2">
      <c r="F876" s="22"/>
      <c r="G876" s="22"/>
      <c r="H876" s="22"/>
      <c r="I876" s="22"/>
      <c r="J876" s="21"/>
    </row>
    <row r="877" spans="6:10" ht="15.75" customHeight="1" x14ac:dyDescent="0.2">
      <c r="F877" s="22"/>
      <c r="G877" s="22"/>
      <c r="H877" s="22"/>
      <c r="I877" s="22"/>
      <c r="J877" s="21"/>
    </row>
    <row r="878" spans="6:10" ht="15.75" customHeight="1" x14ac:dyDescent="0.2">
      <c r="F878" s="22"/>
      <c r="G878" s="22"/>
      <c r="H878" s="22"/>
      <c r="I878" s="22"/>
      <c r="J878" s="21"/>
    </row>
    <row r="879" spans="6:10" ht="15.75" customHeight="1" x14ac:dyDescent="0.2">
      <c r="F879" s="22"/>
      <c r="G879" s="22"/>
      <c r="H879" s="22"/>
      <c r="I879" s="22"/>
      <c r="J879" s="21"/>
    </row>
    <row r="880" spans="6:10" ht="15.75" customHeight="1" x14ac:dyDescent="0.2">
      <c r="F880" s="22"/>
      <c r="G880" s="22"/>
      <c r="H880" s="22"/>
      <c r="I880" s="22"/>
      <c r="J880" s="21"/>
    </row>
    <row r="881" spans="6:10" ht="15.75" customHeight="1" x14ac:dyDescent="0.2">
      <c r="F881" s="22"/>
      <c r="G881" s="22"/>
      <c r="H881" s="22"/>
      <c r="I881" s="22"/>
      <c r="J881" s="21"/>
    </row>
    <row r="882" spans="6:10" ht="15.75" customHeight="1" x14ac:dyDescent="0.2">
      <c r="F882" s="22"/>
      <c r="G882" s="22"/>
      <c r="H882" s="22"/>
      <c r="I882" s="22"/>
      <c r="J882" s="21"/>
    </row>
    <row r="883" spans="6:10" ht="15.75" customHeight="1" x14ac:dyDescent="0.2">
      <c r="F883" s="22"/>
      <c r="G883" s="22"/>
      <c r="H883" s="22"/>
      <c r="I883" s="22"/>
      <c r="J883" s="21"/>
    </row>
    <row r="884" spans="6:10" ht="15.75" customHeight="1" x14ac:dyDescent="0.2">
      <c r="F884" s="22"/>
      <c r="G884" s="22"/>
      <c r="H884" s="22"/>
      <c r="I884" s="22"/>
      <c r="J884" s="21"/>
    </row>
    <row r="885" spans="6:10" ht="15.75" customHeight="1" x14ac:dyDescent="0.2">
      <c r="F885" s="22"/>
      <c r="G885" s="22"/>
      <c r="H885" s="22"/>
      <c r="I885" s="22"/>
      <c r="J885" s="21"/>
    </row>
    <row r="886" spans="6:10" ht="15.75" customHeight="1" x14ac:dyDescent="0.2">
      <c r="F886" s="22"/>
      <c r="G886" s="22"/>
      <c r="H886" s="22"/>
      <c r="I886" s="22"/>
      <c r="J886" s="21"/>
    </row>
    <row r="887" spans="6:10" ht="15.75" customHeight="1" x14ac:dyDescent="0.2">
      <c r="F887" s="22"/>
      <c r="G887" s="22"/>
      <c r="H887" s="22"/>
      <c r="I887" s="22"/>
      <c r="J887" s="21"/>
    </row>
    <row r="888" spans="6:10" ht="15.75" customHeight="1" x14ac:dyDescent="0.2">
      <c r="F888" s="22"/>
      <c r="G888" s="22"/>
      <c r="H888" s="22"/>
      <c r="I888" s="22"/>
      <c r="J888" s="21"/>
    </row>
    <row r="889" spans="6:10" ht="15.75" customHeight="1" x14ac:dyDescent="0.2">
      <c r="F889" s="22"/>
      <c r="G889" s="22"/>
      <c r="H889" s="22"/>
      <c r="I889" s="22"/>
      <c r="J889" s="21"/>
    </row>
    <row r="890" spans="6:10" ht="15.75" customHeight="1" x14ac:dyDescent="0.2">
      <c r="F890" s="22"/>
      <c r="G890" s="22"/>
      <c r="H890" s="22"/>
      <c r="I890" s="22"/>
      <c r="J890" s="21"/>
    </row>
    <row r="891" spans="6:10" ht="15.75" customHeight="1" x14ac:dyDescent="0.2">
      <c r="F891" s="22"/>
      <c r="G891" s="22"/>
      <c r="H891" s="22"/>
      <c r="I891" s="22"/>
      <c r="J891" s="21"/>
    </row>
    <row r="892" spans="6:10" ht="15.75" customHeight="1" x14ac:dyDescent="0.2">
      <c r="F892" s="22"/>
      <c r="G892" s="22"/>
      <c r="H892" s="22"/>
      <c r="I892" s="22"/>
      <c r="J892" s="21"/>
    </row>
    <row r="893" spans="6:10" ht="15.75" customHeight="1" x14ac:dyDescent="0.2">
      <c r="F893" s="22"/>
      <c r="G893" s="22"/>
      <c r="H893" s="22"/>
      <c r="I893" s="22"/>
      <c r="J893" s="21"/>
    </row>
    <row r="894" spans="6:10" ht="15.75" customHeight="1" x14ac:dyDescent="0.2">
      <c r="F894" s="22"/>
      <c r="G894" s="22"/>
      <c r="H894" s="22"/>
      <c r="I894" s="22"/>
      <c r="J894" s="21"/>
    </row>
    <row r="895" spans="6:10" ht="15.75" customHeight="1" x14ac:dyDescent="0.2">
      <c r="F895" s="22"/>
      <c r="G895" s="22"/>
      <c r="H895" s="22"/>
      <c r="I895" s="22"/>
      <c r="J895" s="21"/>
    </row>
    <row r="896" spans="6:10" ht="15.75" customHeight="1" x14ac:dyDescent="0.2">
      <c r="F896" s="22"/>
      <c r="G896" s="22"/>
      <c r="H896" s="22"/>
      <c r="I896" s="22"/>
      <c r="J896" s="21"/>
    </row>
    <row r="897" spans="6:10" ht="15.75" customHeight="1" x14ac:dyDescent="0.2">
      <c r="F897" s="22"/>
      <c r="G897" s="22"/>
      <c r="H897" s="22"/>
      <c r="I897" s="22"/>
      <c r="J897" s="21"/>
    </row>
    <row r="898" spans="6:10" ht="15.75" customHeight="1" x14ac:dyDescent="0.2">
      <c r="F898" s="22"/>
      <c r="G898" s="22"/>
      <c r="H898" s="22"/>
      <c r="I898" s="22"/>
      <c r="J898" s="21"/>
    </row>
    <row r="899" spans="6:10" ht="15.75" customHeight="1" x14ac:dyDescent="0.2">
      <c r="F899" s="22"/>
      <c r="G899" s="22"/>
      <c r="H899" s="22"/>
      <c r="I899" s="22"/>
      <c r="J899" s="21"/>
    </row>
    <row r="900" spans="6:10" ht="15.75" customHeight="1" x14ac:dyDescent="0.2">
      <c r="F900" s="22"/>
      <c r="G900" s="22"/>
      <c r="H900" s="22"/>
      <c r="I900" s="22"/>
      <c r="J900" s="21"/>
    </row>
    <row r="901" spans="6:10" ht="15.75" customHeight="1" x14ac:dyDescent="0.2">
      <c r="F901" s="22"/>
      <c r="G901" s="22"/>
      <c r="H901" s="22"/>
      <c r="I901" s="22"/>
      <c r="J901" s="21"/>
    </row>
    <row r="902" spans="6:10" ht="15.75" customHeight="1" x14ac:dyDescent="0.2">
      <c r="F902" s="22"/>
      <c r="G902" s="22"/>
      <c r="H902" s="22"/>
      <c r="I902" s="22"/>
      <c r="J902" s="21"/>
    </row>
    <row r="903" spans="6:10" ht="15.75" customHeight="1" x14ac:dyDescent="0.2">
      <c r="F903" s="22"/>
      <c r="G903" s="22"/>
      <c r="H903" s="22"/>
      <c r="I903" s="22"/>
      <c r="J903" s="21"/>
    </row>
    <row r="904" spans="6:10" ht="15.75" customHeight="1" x14ac:dyDescent="0.2">
      <c r="F904" s="22"/>
      <c r="G904" s="22"/>
      <c r="H904" s="22"/>
      <c r="I904" s="22"/>
      <c r="J904" s="21"/>
    </row>
    <row r="905" spans="6:10" ht="15.75" customHeight="1" x14ac:dyDescent="0.2">
      <c r="F905" s="22"/>
      <c r="G905" s="22"/>
      <c r="H905" s="22"/>
      <c r="I905" s="22"/>
      <c r="J905" s="21"/>
    </row>
    <row r="906" spans="6:10" ht="15.75" customHeight="1" x14ac:dyDescent="0.2">
      <c r="F906" s="22"/>
      <c r="G906" s="22"/>
      <c r="H906" s="22"/>
      <c r="I906" s="22"/>
      <c r="J906" s="21"/>
    </row>
    <row r="907" spans="6:10" ht="15.75" customHeight="1" x14ac:dyDescent="0.2">
      <c r="F907" s="22"/>
      <c r="G907" s="22"/>
      <c r="H907" s="22"/>
      <c r="I907" s="22"/>
      <c r="J907" s="21"/>
    </row>
    <row r="908" spans="6:10" ht="15.75" customHeight="1" x14ac:dyDescent="0.2">
      <c r="F908" s="22"/>
      <c r="G908" s="22"/>
      <c r="H908" s="22"/>
      <c r="I908" s="22"/>
      <c r="J908" s="21"/>
    </row>
    <row r="909" spans="6:10" ht="15.75" customHeight="1" x14ac:dyDescent="0.2">
      <c r="F909" s="22"/>
      <c r="G909" s="22"/>
      <c r="H909" s="22"/>
      <c r="I909" s="22"/>
      <c r="J909" s="21"/>
    </row>
    <row r="910" spans="6:10" ht="15.75" customHeight="1" x14ac:dyDescent="0.2">
      <c r="F910" s="22"/>
      <c r="G910" s="22"/>
      <c r="H910" s="22"/>
      <c r="I910" s="22"/>
      <c r="J910" s="21"/>
    </row>
    <row r="911" spans="6:10" ht="15.75" customHeight="1" x14ac:dyDescent="0.2">
      <c r="F911" s="22"/>
      <c r="G911" s="22"/>
      <c r="H911" s="22"/>
      <c r="I911" s="22"/>
      <c r="J911" s="21"/>
    </row>
    <row r="912" spans="6:10" ht="15.75" customHeight="1" x14ac:dyDescent="0.2">
      <c r="F912" s="22"/>
      <c r="G912" s="22"/>
      <c r="H912" s="22"/>
      <c r="I912" s="22"/>
      <c r="J912" s="21"/>
    </row>
    <row r="913" spans="6:10" ht="15.75" customHeight="1" x14ac:dyDescent="0.2">
      <c r="F913" s="22"/>
      <c r="G913" s="22"/>
      <c r="H913" s="22"/>
      <c r="I913" s="22"/>
      <c r="J913" s="21"/>
    </row>
    <row r="914" spans="6:10" ht="15.75" customHeight="1" x14ac:dyDescent="0.2">
      <c r="F914" s="22"/>
      <c r="G914" s="22"/>
      <c r="H914" s="22"/>
      <c r="I914" s="22"/>
      <c r="J914" s="21"/>
    </row>
    <row r="915" spans="6:10" ht="15.75" customHeight="1" x14ac:dyDescent="0.2">
      <c r="F915" s="22"/>
      <c r="G915" s="22"/>
      <c r="H915" s="22"/>
      <c r="I915" s="22"/>
      <c r="J915" s="21"/>
    </row>
    <row r="916" spans="6:10" ht="15.75" customHeight="1" x14ac:dyDescent="0.2">
      <c r="F916" s="22"/>
      <c r="G916" s="22"/>
      <c r="H916" s="22"/>
      <c r="I916" s="22"/>
      <c r="J916" s="21"/>
    </row>
    <row r="917" spans="6:10" ht="15.75" customHeight="1" x14ac:dyDescent="0.2">
      <c r="F917" s="22"/>
      <c r="G917" s="22"/>
      <c r="H917" s="22"/>
      <c r="I917" s="22"/>
      <c r="J917" s="21"/>
    </row>
    <row r="918" spans="6:10" ht="15.75" customHeight="1" x14ac:dyDescent="0.2">
      <c r="F918" s="22"/>
      <c r="G918" s="22"/>
      <c r="H918" s="22"/>
      <c r="I918" s="22"/>
      <c r="J918" s="21"/>
    </row>
    <row r="919" spans="6:10" ht="15.75" customHeight="1" x14ac:dyDescent="0.2">
      <c r="F919" s="22"/>
      <c r="G919" s="22"/>
      <c r="H919" s="22"/>
      <c r="I919" s="22"/>
      <c r="J919" s="21"/>
    </row>
    <row r="920" spans="6:10" ht="15.75" customHeight="1" x14ac:dyDescent="0.2">
      <c r="F920" s="22"/>
      <c r="G920" s="22"/>
      <c r="H920" s="22"/>
      <c r="I920" s="22"/>
      <c r="J920" s="21"/>
    </row>
    <row r="921" spans="6:10" ht="15.75" customHeight="1" x14ac:dyDescent="0.2">
      <c r="F921" s="22"/>
      <c r="G921" s="22"/>
      <c r="H921" s="22"/>
      <c r="I921" s="22"/>
      <c r="J921" s="21"/>
    </row>
    <row r="922" spans="6:10" ht="15.75" customHeight="1" x14ac:dyDescent="0.2">
      <c r="F922" s="22"/>
      <c r="G922" s="22"/>
      <c r="H922" s="22"/>
      <c r="I922" s="22"/>
      <c r="J922" s="21"/>
    </row>
    <row r="923" spans="6:10" ht="15.75" customHeight="1" x14ac:dyDescent="0.2">
      <c r="F923" s="22"/>
      <c r="G923" s="22"/>
      <c r="H923" s="22"/>
      <c r="I923" s="22"/>
      <c r="J923" s="21"/>
    </row>
    <row r="924" spans="6:10" ht="15.75" customHeight="1" x14ac:dyDescent="0.2">
      <c r="F924" s="22"/>
      <c r="G924" s="22"/>
      <c r="H924" s="22"/>
      <c r="I924" s="22"/>
      <c r="J924" s="21"/>
    </row>
    <row r="925" spans="6:10" ht="15.75" customHeight="1" x14ac:dyDescent="0.2">
      <c r="F925" s="22"/>
      <c r="G925" s="22"/>
      <c r="H925" s="22"/>
      <c r="I925" s="22"/>
      <c r="J925" s="21"/>
    </row>
    <row r="926" spans="6:10" ht="15.75" customHeight="1" x14ac:dyDescent="0.2">
      <c r="F926" s="22"/>
      <c r="G926" s="22"/>
      <c r="H926" s="22"/>
      <c r="I926" s="22"/>
      <c r="J926" s="21"/>
    </row>
    <row r="927" spans="6:10" ht="15.75" customHeight="1" x14ac:dyDescent="0.2">
      <c r="F927" s="22"/>
      <c r="G927" s="22"/>
      <c r="H927" s="22"/>
      <c r="I927" s="22"/>
      <c r="J927" s="21"/>
    </row>
    <row r="928" spans="6:10" ht="15.75" customHeight="1" x14ac:dyDescent="0.2">
      <c r="F928" s="22"/>
      <c r="G928" s="22"/>
      <c r="H928" s="22"/>
      <c r="I928" s="22"/>
      <c r="J928" s="21"/>
    </row>
    <row r="929" spans="6:10" ht="15.75" customHeight="1" x14ac:dyDescent="0.2">
      <c r="F929" s="22"/>
      <c r="G929" s="22"/>
      <c r="H929" s="22"/>
      <c r="I929" s="22"/>
      <c r="J929" s="21"/>
    </row>
    <row r="930" spans="6:10" ht="15.75" customHeight="1" x14ac:dyDescent="0.2">
      <c r="F930" s="22"/>
      <c r="G930" s="22"/>
      <c r="H930" s="22"/>
      <c r="I930" s="22"/>
      <c r="J930" s="21"/>
    </row>
    <row r="931" spans="6:10" ht="15.75" customHeight="1" x14ac:dyDescent="0.2">
      <c r="F931" s="22"/>
      <c r="G931" s="22"/>
      <c r="H931" s="22"/>
      <c r="I931" s="22"/>
      <c r="J931" s="21"/>
    </row>
    <row r="932" spans="6:10" ht="15.75" customHeight="1" x14ac:dyDescent="0.2">
      <c r="F932" s="22"/>
      <c r="G932" s="22"/>
      <c r="H932" s="22"/>
      <c r="I932" s="22"/>
      <c r="J932" s="21"/>
    </row>
    <row r="933" spans="6:10" ht="15.75" customHeight="1" x14ac:dyDescent="0.2">
      <c r="F933" s="22"/>
      <c r="G933" s="22"/>
      <c r="H933" s="22"/>
      <c r="I933" s="22"/>
      <c r="J933" s="21"/>
    </row>
    <row r="934" spans="6:10" ht="15.75" customHeight="1" x14ac:dyDescent="0.2">
      <c r="F934" s="22"/>
      <c r="G934" s="22"/>
      <c r="H934" s="22"/>
      <c r="I934" s="22"/>
      <c r="J934" s="21"/>
    </row>
    <row r="935" spans="6:10" ht="15.75" customHeight="1" x14ac:dyDescent="0.2">
      <c r="F935" s="22"/>
      <c r="G935" s="22"/>
      <c r="H935" s="22"/>
      <c r="I935" s="22"/>
      <c r="J935" s="21"/>
    </row>
    <row r="936" spans="6:10" ht="15.75" customHeight="1" x14ac:dyDescent="0.2">
      <c r="F936" s="22"/>
      <c r="G936" s="22"/>
      <c r="H936" s="22"/>
      <c r="I936" s="22"/>
      <c r="J936" s="21"/>
    </row>
    <row r="937" spans="6:10" ht="15.75" customHeight="1" x14ac:dyDescent="0.2">
      <c r="F937" s="22"/>
      <c r="G937" s="22"/>
      <c r="H937" s="22"/>
      <c r="I937" s="22"/>
      <c r="J937" s="21"/>
    </row>
    <row r="938" spans="6:10" ht="15.75" customHeight="1" x14ac:dyDescent="0.2">
      <c r="F938" s="22"/>
      <c r="G938" s="22"/>
      <c r="H938" s="22"/>
      <c r="I938" s="22"/>
      <c r="J938" s="21"/>
    </row>
    <row r="939" spans="6:10" ht="15.75" customHeight="1" x14ac:dyDescent="0.2">
      <c r="F939" s="22"/>
      <c r="G939" s="22"/>
      <c r="H939" s="22"/>
      <c r="I939" s="22"/>
      <c r="J939" s="21"/>
    </row>
    <row r="940" spans="6:10" ht="15.75" customHeight="1" x14ac:dyDescent="0.2">
      <c r="F940" s="22"/>
      <c r="G940" s="22"/>
      <c r="H940" s="22"/>
      <c r="I940" s="22"/>
      <c r="J940" s="21"/>
    </row>
    <row r="941" spans="6:10" ht="15.75" customHeight="1" x14ac:dyDescent="0.2">
      <c r="F941" s="22"/>
      <c r="G941" s="22"/>
      <c r="H941" s="22"/>
      <c r="I941" s="22"/>
      <c r="J941" s="21"/>
    </row>
    <row r="942" spans="6:10" ht="15.75" customHeight="1" x14ac:dyDescent="0.2">
      <c r="F942" s="22"/>
      <c r="G942" s="22"/>
      <c r="H942" s="22"/>
      <c r="I942" s="22"/>
      <c r="J942" s="21"/>
    </row>
    <row r="943" spans="6:10" ht="15.75" customHeight="1" x14ac:dyDescent="0.2">
      <c r="F943" s="22"/>
      <c r="G943" s="22"/>
      <c r="H943" s="22"/>
      <c r="I943" s="22"/>
      <c r="J943" s="21"/>
    </row>
    <row r="944" spans="6:10" ht="15.75" customHeight="1" x14ac:dyDescent="0.2">
      <c r="F944" s="22"/>
      <c r="G944" s="22"/>
      <c r="H944" s="22"/>
      <c r="I944" s="22"/>
      <c r="J944" s="21"/>
    </row>
    <row r="945" spans="6:10" ht="15.75" customHeight="1" x14ac:dyDescent="0.2">
      <c r="F945" s="22"/>
      <c r="G945" s="22"/>
      <c r="H945" s="22"/>
      <c r="I945" s="22"/>
      <c r="J945" s="21"/>
    </row>
    <row r="946" spans="6:10" ht="15.75" customHeight="1" x14ac:dyDescent="0.2">
      <c r="F946" s="22"/>
      <c r="G946" s="22"/>
      <c r="H946" s="22"/>
      <c r="I946" s="22"/>
      <c r="J946" s="21"/>
    </row>
    <row r="947" spans="6:10" ht="15.75" customHeight="1" x14ac:dyDescent="0.2">
      <c r="F947" s="22"/>
      <c r="G947" s="22"/>
      <c r="H947" s="22"/>
      <c r="I947" s="22"/>
      <c r="J947" s="21"/>
    </row>
    <row r="948" spans="6:10" ht="15.75" customHeight="1" x14ac:dyDescent="0.2">
      <c r="F948" s="22"/>
      <c r="G948" s="22"/>
      <c r="H948" s="22"/>
      <c r="I948" s="22"/>
      <c r="J948" s="21"/>
    </row>
    <row r="949" spans="6:10" ht="15.75" customHeight="1" x14ac:dyDescent="0.2">
      <c r="F949" s="22"/>
      <c r="G949" s="22"/>
      <c r="H949" s="22"/>
      <c r="I949" s="22"/>
      <c r="J949" s="21"/>
    </row>
    <row r="950" spans="6:10" ht="15.75" customHeight="1" x14ac:dyDescent="0.2">
      <c r="F950" s="22"/>
      <c r="G950" s="22"/>
      <c r="H950" s="22"/>
      <c r="I950" s="22"/>
      <c r="J950" s="21"/>
    </row>
    <row r="951" spans="6:10" ht="15.75" customHeight="1" x14ac:dyDescent="0.2">
      <c r="F951" s="22"/>
      <c r="G951" s="22"/>
      <c r="H951" s="22"/>
      <c r="I951" s="22"/>
      <c r="J951" s="21"/>
    </row>
    <row r="952" spans="6:10" ht="15.75" customHeight="1" x14ac:dyDescent="0.2">
      <c r="F952" s="22"/>
      <c r="G952" s="22"/>
      <c r="H952" s="22"/>
      <c r="I952" s="22"/>
      <c r="J952" s="21"/>
    </row>
    <row r="953" spans="6:10" ht="15.75" customHeight="1" x14ac:dyDescent="0.2">
      <c r="F953" s="22"/>
      <c r="G953" s="22"/>
      <c r="H953" s="22"/>
      <c r="I953" s="22"/>
      <c r="J953" s="21"/>
    </row>
    <row r="954" spans="6:10" ht="15.75" customHeight="1" x14ac:dyDescent="0.2">
      <c r="F954" s="22"/>
      <c r="G954" s="22"/>
      <c r="H954" s="22"/>
      <c r="I954" s="22"/>
      <c r="J954" s="21"/>
    </row>
    <row r="955" spans="6:10" ht="15.75" customHeight="1" x14ac:dyDescent="0.2">
      <c r="F955" s="22"/>
      <c r="G955" s="22"/>
      <c r="H955" s="22"/>
      <c r="I955" s="22"/>
      <c r="J955" s="21"/>
    </row>
    <row r="956" spans="6:10" ht="15.75" customHeight="1" x14ac:dyDescent="0.2">
      <c r="F956" s="22"/>
      <c r="G956" s="22"/>
      <c r="H956" s="22"/>
      <c r="I956" s="22"/>
      <c r="J956" s="21"/>
    </row>
    <row r="957" spans="6:10" ht="15.75" customHeight="1" x14ac:dyDescent="0.2">
      <c r="F957" s="22"/>
      <c r="G957" s="22"/>
      <c r="H957" s="22"/>
      <c r="I957" s="22"/>
      <c r="J957" s="21"/>
    </row>
    <row r="958" spans="6:10" ht="15.75" customHeight="1" x14ac:dyDescent="0.2">
      <c r="F958" s="22"/>
      <c r="G958" s="22"/>
      <c r="H958" s="22"/>
      <c r="I958" s="22"/>
      <c r="J958" s="21"/>
    </row>
    <row r="959" spans="6:10" ht="15.75" customHeight="1" x14ac:dyDescent="0.2">
      <c r="F959" s="22"/>
      <c r="G959" s="22"/>
      <c r="H959" s="22"/>
      <c r="I959" s="22"/>
      <c r="J959" s="21"/>
    </row>
    <row r="960" spans="6:10" ht="15.75" customHeight="1" x14ac:dyDescent="0.2">
      <c r="F960" s="22"/>
      <c r="G960" s="22"/>
      <c r="H960" s="22"/>
      <c r="I960" s="22"/>
      <c r="J960" s="21"/>
    </row>
    <row r="961" spans="6:10" ht="15.75" customHeight="1" x14ac:dyDescent="0.2">
      <c r="F961" s="22"/>
      <c r="G961" s="22"/>
      <c r="H961" s="22"/>
      <c r="I961" s="22"/>
      <c r="J961" s="21"/>
    </row>
    <row r="962" spans="6:10" ht="15.75" customHeight="1" x14ac:dyDescent="0.2">
      <c r="F962" s="22"/>
      <c r="G962" s="22"/>
      <c r="H962" s="22"/>
      <c r="I962" s="22"/>
      <c r="J962" s="21"/>
    </row>
    <row r="963" spans="6:10" ht="15.75" customHeight="1" x14ac:dyDescent="0.2">
      <c r="F963" s="22"/>
      <c r="G963" s="22"/>
      <c r="H963" s="22"/>
      <c r="I963" s="22"/>
      <c r="J963" s="21"/>
    </row>
    <row r="964" spans="6:10" ht="15.75" customHeight="1" x14ac:dyDescent="0.2">
      <c r="F964" s="22"/>
      <c r="G964" s="22"/>
      <c r="H964" s="22"/>
      <c r="I964" s="22"/>
      <c r="J964" s="21"/>
    </row>
    <row r="965" spans="6:10" ht="15.75" customHeight="1" x14ac:dyDescent="0.2">
      <c r="F965" s="22"/>
      <c r="G965" s="22"/>
      <c r="H965" s="22"/>
      <c r="I965" s="22"/>
      <c r="J965" s="21"/>
    </row>
    <row r="966" spans="6:10" ht="15.75" customHeight="1" x14ac:dyDescent="0.2">
      <c r="F966" s="22"/>
      <c r="G966" s="22"/>
      <c r="H966" s="22"/>
      <c r="I966" s="22"/>
      <c r="J966" s="21"/>
    </row>
    <row r="967" spans="6:10" ht="15.75" customHeight="1" x14ac:dyDescent="0.2">
      <c r="F967" s="22"/>
      <c r="G967" s="22"/>
      <c r="H967" s="22"/>
      <c r="I967" s="22"/>
      <c r="J967" s="21"/>
    </row>
    <row r="968" spans="6:10" ht="15.75" customHeight="1" x14ac:dyDescent="0.2">
      <c r="F968" s="22"/>
      <c r="G968" s="22"/>
      <c r="H968" s="22"/>
      <c r="I968" s="22"/>
      <c r="J968" s="21"/>
    </row>
    <row r="969" spans="6:10" ht="15.75" customHeight="1" x14ac:dyDescent="0.2">
      <c r="F969" s="22"/>
      <c r="G969" s="22"/>
      <c r="H969" s="22"/>
      <c r="I969" s="22"/>
      <c r="J969" s="21"/>
    </row>
    <row r="970" spans="6:10" ht="15.75" customHeight="1" x14ac:dyDescent="0.2">
      <c r="F970" s="22"/>
      <c r="G970" s="22"/>
      <c r="H970" s="22"/>
      <c r="I970" s="22"/>
      <c r="J970" s="21"/>
    </row>
    <row r="971" spans="6:10" ht="15.75" customHeight="1" x14ac:dyDescent="0.2">
      <c r="F971" s="22"/>
      <c r="G971" s="22"/>
      <c r="H971" s="22"/>
      <c r="I971" s="22"/>
      <c r="J971" s="21"/>
    </row>
    <row r="972" spans="6:10" ht="15.75" customHeight="1" x14ac:dyDescent="0.2">
      <c r="F972" s="22"/>
      <c r="G972" s="22"/>
      <c r="H972" s="22"/>
      <c r="I972" s="22"/>
      <c r="J972" s="21"/>
    </row>
    <row r="973" spans="6:10" ht="15.75" customHeight="1" x14ac:dyDescent="0.2">
      <c r="F973" s="22"/>
      <c r="G973" s="22"/>
      <c r="H973" s="22"/>
      <c r="I973" s="22"/>
      <c r="J973" s="21"/>
    </row>
    <row r="974" spans="6:10" ht="15.75" customHeight="1" x14ac:dyDescent="0.2">
      <c r="F974" s="22"/>
      <c r="G974" s="22"/>
      <c r="H974" s="22"/>
      <c r="I974" s="22"/>
      <c r="J974" s="21"/>
    </row>
    <row r="975" spans="6:10" ht="15.75" customHeight="1" x14ac:dyDescent="0.2">
      <c r="F975" s="22"/>
      <c r="G975" s="22"/>
      <c r="H975" s="22"/>
      <c r="I975" s="22"/>
      <c r="J975" s="21"/>
    </row>
    <row r="976" spans="6:10" ht="15.75" customHeight="1" x14ac:dyDescent="0.2">
      <c r="F976" s="22"/>
      <c r="G976" s="22"/>
      <c r="H976" s="22"/>
      <c r="I976" s="22"/>
      <c r="J976" s="21"/>
    </row>
    <row r="977" spans="6:10" ht="15.75" customHeight="1" x14ac:dyDescent="0.2">
      <c r="F977" s="22"/>
      <c r="G977" s="22"/>
      <c r="H977" s="22"/>
      <c r="I977" s="22"/>
      <c r="J977" s="21"/>
    </row>
    <row r="978" spans="6:10" ht="15.75" customHeight="1" x14ac:dyDescent="0.2">
      <c r="F978" s="22"/>
      <c r="G978" s="22"/>
      <c r="H978" s="22"/>
      <c r="I978" s="22"/>
      <c r="J978" s="21"/>
    </row>
    <row r="979" spans="6:10" ht="15.75" customHeight="1" x14ac:dyDescent="0.2">
      <c r="F979" s="22"/>
      <c r="G979" s="22"/>
      <c r="H979" s="22"/>
      <c r="I979" s="22"/>
      <c r="J979" s="21"/>
    </row>
    <row r="980" spans="6:10" ht="15.75" customHeight="1" x14ac:dyDescent="0.2">
      <c r="F980" s="22"/>
      <c r="G980" s="22"/>
      <c r="H980" s="22"/>
      <c r="I980" s="22"/>
      <c r="J980" s="21"/>
    </row>
    <row r="981" spans="6:10" ht="15.75" customHeight="1" x14ac:dyDescent="0.2">
      <c r="F981" s="22"/>
      <c r="G981" s="22"/>
      <c r="H981" s="22"/>
      <c r="I981" s="22"/>
      <c r="J981" s="21"/>
    </row>
    <row r="982" spans="6:10" ht="15.75" customHeight="1" x14ac:dyDescent="0.2">
      <c r="F982" s="22"/>
      <c r="G982" s="22"/>
      <c r="H982" s="22"/>
      <c r="I982" s="22"/>
      <c r="J982" s="21"/>
    </row>
    <row r="983" spans="6:10" ht="15.75" customHeight="1" x14ac:dyDescent="0.2">
      <c r="F983" s="22"/>
      <c r="G983" s="22"/>
      <c r="H983" s="22"/>
      <c r="I983" s="22"/>
      <c r="J983" s="21"/>
    </row>
    <row r="984" spans="6:10" ht="15.75" customHeight="1" x14ac:dyDescent="0.2">
      <c r="F984" s="22"/>
      <c r="G984" s="22"/>
      <c r="H984" s="22"/>
      <c r="I984" s="22"/>
      <c r="J984" s="21"/>
    </row>
    <row r="985" spans="6:10" ht="15.75" customHeight="1" x14ac:dyDescent="0.2">
      <c r="F985" s="22"/>
      <c r="G985" s="22"/>
      <c r="H985" s="22"/>
      <c r="I985" s="22"/>
      <c r="J985" s="21"/>
    </row>
    <row r="986" spans="6:10" ht="15.75" customHeight="1" x14ac:dyDescent="0.2">
      <c r="F986" s="22"/>
      <c r="G986" s="22"/>
      <c r="H986" s="22"/>
      <c r="I986" s="22"/>
      <c r="J986" s="21"/>
    </row>
    <row r="987" spans="6:10" ht="15.75" customHeight="1" x14ac:dyDescent="0.2">
      <c r="F987" s="22"/>
      <c r="G987" s="22"/>
      <c r="H987" s="22"/>
      <c r="I987" s="22"/>
      <c r="J987" s="21"/>
    </row>
    <row r="988" spans="6:10" ht="15.75" customHeight="1" x14ac:dyDescent="0.2">
      <c r="F988" s="22"/>
      <c r="G988" s="22"/>
      <c r="H988" s="22"/>
      <c r="I988" s="22"/>
      <c r="J988" s="21"/>
    </row>
    <row r="989" spans="6:10" ht="15.75" customHeight="1" x14ac:dyDescent="0.2">
      <c r="F989" s="22"/>
      <c r="G989" s="22"/>
      <c r="H989" s="22"/>
      <c r="I989" s="22"/>
      <c r="J989" s="21"/>
    </row>
    <row r="990" spans="6:10" ht="15.75" customHeight="1" x14ac:dyDescent="0.2">
      <c r="F990" s="22"/>
      <c r="G990" s="22"/>
      <c r="H990" s="22"/>
      <c r="I990" s="22"/>
      <c r="J990" s="21"/>
    </row>
    <row r="991" spans="6:10" ht="15.75" customHeight="1" x14ac:dyDescent="0.2">
      <c r="F991" s="22"/>
      <c r="G991" s="22"/>
      <c r="H991" s="22"/>
      <c r="I991" s="22"/>
      <c r="J991" s="21"/>
    </row>
    <row r="992" spans="6:10" ht="15.75" customHeight="1" x14ac:dyDescent="0.2">
      <c r="F992" s="22"/>
      <c r="G992" s="22"/>
      <c r="H992" s="22"/>
      <c r="I992" s="22"/>
      <c r="J992" s="21"/>
    </row>
    <row r="993" spans="6:10" ht="15.75" customHeight="1" x14ac:dyDescent="0.2">
      <c r="F993" s="22"/>
      <c r="G993" s="22"/>
      <c r="H993" s="22"/>
      <c r="I993" s="22"/>
      <c r="J993" s="21"/>
    </row>
    <row r="994" spans="6:10" ht="15.75" customHeight="1" x14ac:dyDescent="0.2">
      <c r="F994" s="22"/>
      <c r="G994" s="22"/>
      <c r="H994" s="22"/>
      <c r="I994" s="22"/>
      <c r="J994" s="21"/>
    </row>
    <row r="995" spans="6:10" ht="15.75" customHeight="1" x14ac:dyDescent="0.2">
      <c r="F995" s="22"/>
      <c r="G995" s="22"/>
      <c r="H995" s="22"/>
      <c r="I995" s="22"/>
      <c r="J995" s="21"/>
    </row>
    <row r="996" spans="6:10" ht="15.75" customHeight="1" x14ac:dyDescent="0.2">
      <c r="F996" s="22"/>
      <c r="G996" s="22"/>
      <c r="H996" s="22"/>
      <c r="I996" s="22"/>
      <c r="J996" s="21"/>
    </row>
    <row r="997" spans="6:10" ht="15.75" customHeight="1" x14ac:dyDescent="0.2">
      <c r="F997" s="22"/>
      <c r="G997" s="22"/>
      <c r="H997" s="22"/>
      <c r="I997" s="22"/>
      <c r="J997" s="21"/>
    </row>
    <row r="998" spans="6:10" ht="15.75" customHeight="1" x14ac:dyDescent="0.2">
      <c r="F998" s="22"/>
      <c r="G998" s="22"/>
      <c r="H998" s="22"/>
      <c r="I998" s="22"/>
      <c r="J998" s="21"/>
    </row>
    <row r="999" spans="6:10" ht="15.75" customHeight="1" x14ac:dyDescent="0.2">
      <c r="F999" s="22"/>
      <c r="G999" s="22"/>
      <c r="H999" s="22"/>
      <c r="I999" s="22"/>
      <c r="J999" s="21"/>
    </row>
    <row r="1000" spans="6:10" ht="15.75" customHeight="1" x14ac:dyDescent="0.2">
      <c r="F1000" s="22"/>
      <c r="G1000" s="22"/>
      <c r="H1000" s="22"/>
      <c r="I1000" s="22"/>
      <c r="J1000" s="21"/>
    </row>
  </sheetData>
  <pageMargins left="0.7" right="0.7" top="0.75" bottom="0.75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1.6640625" customWidth="1"/>
    <col min="2" max="2" width="31.33203125" customWidth="1"/>
    <col min="3" max="3" width="12" customWidth="1"/>
    <col min="4" max="4" width="13.83203125" customWidth="1"/>
    <col min="5" max="5" width="72.5" hidden="1" customWidth="1"/>
    <col min="6" max="6" width="8.6640625" customWidth="1"/>
    <col min="7" max="9" width="8.83203125" customWidth="1"/>
    <col min="10" max="10" width="10.33203125" customWidth="1"/>
    <col min="11" max="11" width="29" customWidth="1"/>
    <col min="12" max="12" width="13.83203125" customWidth="1"/>
    <col min="13" max="13" width="15.5" customWidth="1"/>
    <col min="14" max="14" width="24" customWidth="1"/>
    <col min="15" max="26" width="9.1640625" customWidth="1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3</v>
      </c>
      <c r="N1" s="7" t="s">
        <v>10</v>
      </c>
    </row>
    <row r="2" spans="1:14" ht="15" customHeight="1" x14ac:dyDescent="0.2">
      <c r="A2" s="2" t="s">
        <v>403</v>
      </c>
      <c r="B2" s="2" t="s">
        <v>404</v>
      </c>
      <c r="C2" s="8">
        <v>44564</v>
      </c>
      <c r="D2" s="8">
        <v>44929</v>
      </c>
      <c r="E2" s="2" t="s">
        <v>27</v>
      </c>
      <c r="F2" s="10">
        <v>1</v>
      </c>
      <c r="G2" s="10"/>
      <c r="H2" s="10"/>
      <c r="I2" s="10"/>
      <c r="J2" s="11"/>
      <c r="K2" s="8" t="s">
        <v>15</v>
      </c>
      <c r="L2" s="8"/>
      <c r="M2" s="8"/>
      <c r="N2" s="8"/>
    </row>
    <row r="3" spans="1:14" ht="15" customHeight="1" x14ac:dyDescent="0.2">
      <c r="A3" s="2" t="s">
        <v>514</v>
      </c>
      <c r="B3" s="2" t="s">
        <v>515</v>
      </c>
      <c r="C3" s="8">
        <v>44564</v>
      </c>
      <c r="D3" s="8">
        <v>44929</v>
      </c>
      <c r="E3" s="2" t="s">
        <v>14</v>
      </c>
      <c r="F3" s="10"/>
      <c r="G3" s="10"/>
      <c r="H3" s="10">
        <v>1</v>
      </c>
      <c r="I3" s="10"/>
      <c r="J3" s="11"/>
      <c r="K3" s="8" t="s">
        <v>15</v>
      </c>
      <c r="L3" s="8"/>
      <c r="M3" s="8"/>
      <c r="N3" s="8"/>
    </row>
    <row r="4" spans="1:14" ht="15" customHeight="1" x14ac:dyDescent="0.2">
      <c r="A4" s="2" t="s">
        <v>536</v>
      </c>
      <c r="B4" s="2" t="s">
        <v>537</v>
      </c>
      <c r="C4" s="8">
        <v>43535</v>
      </c>
      <c r="D4" s="8">
        <v>44929</v>
      </c>
      <c r="E4" s="2" t="s">
        <v>14</v>
      </c>
      <c r="F4" s="10"/>
      <c r="G4" s="10">
        <v>1</v>
      </c>
      <c r="H4" s="10"/>
      <c r="I4" s="10"/>
      <c r="J4" s="11"/>
      <c r="K4" s="8" t="s">
        <v>15</v>
      </c>
      <c r="L4" s="8" t="s">
        <v>37</v>
      </c>
      <c r="M4" s="8">
        <v>43958</v>
      </c>
      <c r="N4" s="8" t="s">
        <v>34</v>
      </c>
    </row>
    <row r="5" spans="1:14" ht="15" customHeight="1" x14ac:dyDescent="0.2">
      <c r="A5" s="2" t="s">
        <v>538</v>
      </c>
      <c r="B5" s="2" t="s">
        <v>539</v>
      </c>
      <c r="C5" s="8">
        <v>43251</v>
      </c>
      <c r="D5" s="8">
        <v>44932</v>
      </c>
      <c r="E5" s="2" t="s">
        <v>19</v>
      </c>
      <c r="F5" s="10">
        <v>1</v>
      </c>
      <c r="G5" s="10"/>
      <c r="H5" s="10"/>
      <c r="I5" s="10"/>
      <c r="J5" s="11"/>
      <c r="K5" s="8" t="s">
        <v>195</v>
      </c>
      <c r="L5" s="8"/>
      <c r="M5" s="8"/>
      <c r="N5" s="8"/>
    </row>
    <row r="6" spans="1:14" ht="15" customHeight="1" x14ac:dyDescent="0.2">
      <c r="A6" s="2" t="s">
        <v>540</v>
      </c>
      <c r="B6" s="2" t="s">
        <v>541</v>
      </c>
      <c r="C6" s="8">
        <v>44104</v>
      </c>
      <c r="D6" s="8">
        <v>44932</v>
      </c>
      <c r="E6" s="2" t="s">
        <v>14</v>
      </c>
      <c r="F6" s="10"/>
      <c r="G6" s="10"/>
      <c r="H6" s="10">
        <v>1</v>
      </c>
      <c r="I6" s="10"/>
      <c r="J6" s="11"/>
      <c r="K6" s="8" t="s">
        <v>195</v>
      </c>
      <c r="L6" s="8"/>
      <c r="M6" s="8"/>
      <c r="N6" s="8"/>
    </row>
    <row r="7" spans="1:14" ht="15" customHeight="1" x14ac:dyDescent="0.2">
      <c r="A7" s="2" t="s">
        <v>542</v>
      </c>
      <c r="B7" s="2" t="s">
        <v>543</v>
      </c>
      <c r="C7" s="8">
        <v>44272</v>
      </c>
      <c r="D7" s="8">
        <v>44932</v>
      </c>
      <c r="E7" s="2" t="s">
        <v>14</v>
      </c>
      <c r="F7" s="10"/>
      <c r="G7" s="10"/>
      <c r="H7" s="10">
        <v>1</v>
      </c>
      <c r="I7" s="10"/>
      <c r="J7" s="11" t="s">
        <v>529</v>
      </c>
      <c r="K7" s="8" t="s">
        <v>34</v>
      </c>
      <c r="L7" s="8"/>
      <c r="M7" s="8"/>
      <c r="N7" s="8"/>
    </row>
    <row r="8" spans="1:14" ht="15" customHeight="1" x14ac:dyDescent="0.2">
      <c r="A8" s="2" t="s">
        <v>544</v>
      </c>
      <c r="B8" s="2" t="s">
        <v>545</v>
      </c>
      <c r="C8" s="8">
        <v>43814</v>
      </c>
      <c r="D8" s="8">
        <v>44936</v>
      </c>
      <c r="E8" s="2" t="s">
        <v>14</v>
      </c>
      <c r="F8" s="10"/>
      <c r="G8" s="10"/>
      <c r="H8" s="10"/>
      <c r="I8" s="10"/>
      <c r="J8" s="11"/>
      <c r="K8" s="8"/>
      <c r="L8" s="8"/>
      <c r="M8" s="8"/>
      <c r="N8" s="8"/>
    </row>
    <row r="9" spans="1:14" ht="15.75" customHeight="1" x14ac:dyDescent="0.2">
      <c r="A9" s="2" t="s">
        <v>546</v>
      </c>
      <c r="B9" s="2" t="s">
        <v>547</v>
      </c>
      <c r="C9" s="8">
        <v>43986</v>
      </c>
      <c r="D9" s="8">
        <v>44936</v>
      </c>
      <c r="E9" s="2" t="s">
        <v>30</v>
      </c>
      <c r="F9" s="10"/>
      <c r="G9" s="10"/>
      <c r="H9" s="10"/>
      <c r="I9" s="10"/>
      <c r="J9" s="11"/>
      <c r="K9" s="8"/>
      <c r="L9" s="8"/>
      <c r="M9" s="8"/>
      <c r="N9" s="8"/>
    </row>
    <row r="10" spans="1:14" ht="15" customHeight="1" x14ac:dyDescent="0.2">
      <c r="A10" s="2" t="s">
        <v>548</v>
      </c>
      <c r="B10" s="2" t="s">
        <v>549</v>
      </c>
      <c r="C10" s="8">
        <v>43022</v>
      </c>
      <c r="D10" s="8">
        <v>44936</v>
      </c>
      <c r="E10" s="2" t="s">
        <v>27</v>
      </c>
      <c r="F10" s="10"/>
      <c r="G10" s="10"/>
      <c r="H10" s="10"/>
      <c r="I10" s="10"/>
      <c r="J10" s="11"/>
      <c r="K10" s="8"/>
      <c r="L10" s="8"/>
      <c r="M10" s="8"/>
      <c r="N10" s="8"/>
    </row>
    <row r="11" spans="1:14" ht="15" customHeight="1" x14ac:dyDescent="0.2">
      <c r="A11" s="2" t="s">
        <v>550</v>
      </c>
      <c r="B11" s="2" t="s">
        <v>551</v>
      </c>
      <c r="C11" s="8">
        <v>44344</v>
      </c>
      <c r="D11" s="8">
        <v>44936</v>
      </c>
      <c r="E11" s="2" t="s">
        <v>14</v>
      </c>
      <c r="F11" s="10">
        <v>1</v>
      </c>
      <c r="G11" s="10"/>
      <c r="H11" s="10"/>
      <c r="I11" s="10"/>
      <c r="J11" s="11"/>
      <c r="K11" s="8" t="s">
        <v>15</v>
      </c>
      <c r="L11" s="8"/>
      <c r="M11" s="8"/>
      <c r="N11" s="8"/>
    </row>
    <row r="12" spans="1:14" ht="15" customHeight="1" x14ac:dyDescent="0.2">
      <c r="A12" s="2" t="s">
        <v>256</v>
      </c>
      <c r="B12" s="2" t="s">
        <v>257</v>
      </c>
      <c r="C12" s="8">
        <v>42285</v>
      </c>
      <c r="D12" s="8">
        <v>44936</v>
      </c>
      <c r="E12" s="2" t="s">
        <v>133</v>
      </c>
      <c r="F12" s="10"/>
      <c r="G12" s="10"/>
      <c r="H12" s="10"/>
      <c r="I12" s="10"/>
      <c r="J12" s="11"/>
      <c r="K12" s="8"/>
      <c r="L12" s="8"/>
      <c r="M12" s="8"/>
      <c r="N12" s="8"/>
    </row>
    <row r="13" spans="1:14" ht="15" customHeight="1" x14ac:dyDescent="0.2">
      <c r="A13" s="2" t="s">
        <v>552</v>
      </c>
      <c r="B13" s="2" t="s">
        <v>553</v>
      </c>
      <c r="C13" s="8">
        <v>43654</v>
      </c>
      <c r="D13" s="8">
        <v>44937</v>
      </c>
      <c r="E13" s="2" t="s">
        <v>14</v>
      </c>
      <c r="F13" s="10"/>
      <c r="G13" s="10"/>
      <c r="H13" s="10"/>
      <c r="I13" s="10">
        <v>1</v>
      </c>
      <c r="J13" s="11"/>
      <c r="K13" s="8" t="s">
        <v>15</v>
      </c>
      <c r="L13" s="8" t="s">
        <v>146</v>
      </c>
      <c r="M13" s="8">
        <v>44134</v>
      </c>
      <c r="N13" s="8" t="s">
        <v>15</v>
      </c>
    </row>
    <row r="14" spans="1:14" ht="15" customHeight="1" x14ac:dyDescent="0.2">
      <c r="A14" s="2" t="s">
        <v>521</v>
      </c>
      <c r="B14" s="2" t="s">
        <v>522</v>
      </c>
      <c r="C14" s="8">
        <v>44564</v>
      </c>
      <c r="D14" s="8">
        <v>44937</v>
      </c>
      <c r="E14" s="2" t="s">
        <v>14</v>
      </c>
      <c r="F14" s="10"/>
      <c r="G14" s="10">
        <v>1</v>
      </c>
      <c r="H14" s="10"/>
      <c r="I14" s="10"/>
      <c r="J14" s="11"/>
      <c r="K14" s="8" t="s">
        <v>15</v>
      </c>
      <c r="L14" s="8"/>
      <c r="M14" s="8"/>
      <c r="N14" s="8"/>
    </row>
    <row r="15" spans="1:14" ht="15" customHeight="1" x14ac:dyDescent="0.2">
      <c r="A15" s="2" t="s">
        <v>554</v>
      </c>
      <c r="B15" s="2" t="s">
        <v>555</v>
      </c>
      <c r="C15" s="8">
        <v>44564</v>
      </c>
      <c r="D15" s="8">
        <v>44938</v>
      </c>
      <c r="E15" s="2" t="s">
        <v>14</v>
      </c>
      <c r="F15" s="10"/>
      <c r="G15" s="10">
        <v>1</v>
      </c>
      <c r="H15" s="10"/>
      <c r="I15" s="10"/>
      <c r="J15" s="11"/>
      <c r="K15" s="8" t="s">
        <v>20</v>
      </c>
      <c r="L15" s="8"/>
      <c r="M15" s="8"/>
      <c r="N15" s="8"/>
    </row>
    <row r="16" spans="1:14" ht="15" customHeight="1" x14ac:dyDescent="0.2">
      <c r="A16" s="2" t="s">
        <v>556</v>
      </c>
      <c r="B16" s="2" t="s">
        <v>557</v>
      </c>
      <c r="C16" s="8">
        <v>44564</v>
      </c>
      <c r="D16" s="8">
        <v>44939</v>
      </c>
      <c r="E16" s="2" t="s">
        <v>14</v>
      </c>
      <c r="F16" s="10"/>
      <c r="G16" s="10">
        <v>1</v>
      </c>
      <c r="H16" s="10"/>
      <c r="I16" s="10"/>
      <c r="J16" s="11"/>
      <c r="K16" s="8" t="s">
        <v>34</v>
      </c>
      <c r="L16" s="8"/>
      <c r="M16" s="8"/>
      <c r="N16" s="8"/>
    </row>
    <row r="17" spans="1:14" ht="15" customHeight="1" x14ac:dyDescent="0.2">
      <c r="A17" s="2" t="s">
        <v>558</v>
      </c>
      <c r="B17" s="2" t="s">
        <v>559</v>
      </c>
      <c r="C17" s="8">
        <v>44496</v>
      </c>
      <c r="D17" s="8">
        <v>44942</v>
      </c>
      <c r="E17" s="2" t="s">
        <v>14</v>
      </c>
      <c r="F17" s="10"/>
      <c r="G17" s="10"/>
      <c r="H17" s="10">
        <v>1</v>
      </c>
      <c r="I17" s="10"/>
      <c r="J17" s="11"/>
      <c r="K17" s="8" t="s">
        <v>15</v>
      </c>
      <c r="L17" s="8"/>
      <c r="M17" s="8"/>
      <c r="N17" s="8"/>
    </row>
    <row r="18" spans="1:14" ht="15" customHeight="1" x14ac:dyDescent="0.2">
      <c r="A18" s="2" t="s">
        <v>560</v>
      </c>
      <c r="B18" s="2" t="s">
        <v>561</v>
      </c>
      <c r="C18" s="8">
        <v>41095</v>
      </c>
      <c r="D18" s="8">
        <v>44943</v>
      </c>
      <c r="E18" s="2" t="s">
        <v>27</v>
      </c>
      <c r="F18" s="10"/>
      <c r="G18" s="10"/>
      <c r="H18" s="10"/>
      <c r="I18" s="10"/>
      <c r="J18" s="11"/>
      <c r="K18" s="8"/>
      <c r="L18" s="8"/>
      <c r="M18" s="8"/>
      <c r="N18" s="8"/>
    </row>
    <row r="19" spans="1:14" ht="15" customHeight="1" x14ac:dyDescent="0.2">
      <c r="A19" s="2" t="s">
        <v>562</v>
      </c>
      <c r="B19" s="2" t="s">
        <v>563</v>
      </c>
      <c r="C19" s="8">
        <v>44564</v>
      </c>
      <c r="D19" s="8">
        <v>44944</v>
      </c>
      <c r="E19" s="2" t="s">
        <v>14</v>
      </c>
      <c r="F19" s="10"/>
      <c r="G19" s="10">
        <v>1</v>
      </c>
      <c r="H19" s="10"/>
      <c r="I19" s="10"/>
      <c r="J19" s="11"/>
      <c r="K19" s="8" t="s">
        <v>20</v>
      </c>
      <c r="L19" s="8"/>
      <c r="M19" s="8"/>
      <c r="N19" s="8"/>
    </row>
    <row r="20" spans="1:14" ht="15" customHeight="1" x14ac:dyDescent="0.2">
      <c r="A20" s="2" t="s">
        <v>564</v>
      </c>
      <c r="B20" s="2" t="s">
        <v>565</v>
      </c>
      <c r="C20" s="8">
        <v>44325</v>
      </c>
      <c r="D20" s="8">
        <v>44944</v>
      </c>
      <c r="E20" s="2" t="s">
        <v>27</v>
      </c>
      <c r="F20" s="10">
        <v>1</v>
      </c>
      <c r="G20" s="10"/>
      <c r="H20" s="10"/>
      <c r="I20" s="10"/>
      <c r="J20" s="11"/>
      <c r="K20" s="8" t="s">
        <v>15</v>
      </c>
      <c r="L20" s="8"/>
      <c r="M20" s="8"/>
      <c r="N20" s="8"/>
    </row>
    <row r="21" spans="1:14" ht="15" customHeight="1" x14ac:dyDescent="0.2">
      <c r="A21" s="2" t="s">
        <v>362</v>
      </c>
      <c r="B21" s="2" t="s">
        <v>363</v>
      </c>
      <c r="C21" s="8">
        <v>44099</v>
      </c>
      <c r="D21" s="8">
        <v>44949</v>
      </c>
      <c r="E21" s="2" t="s">
        <v>14</v>
      </c>
      <c r="F21" s="10"/>
      <c r="G21" s="10"/>
      <c r="H21" s="10"/>
      <c r="I21" s="10"/>
      <c r="J21" s="11"/>
      <c r="K21" s="8"/>
      <c r="L21" s="8"/>
      <c r="M21" s="8"/>
      <c r="N21" s="8"/>
    </row>
    <row r="22" spans="1:14" ht="15" customHeight="1" x14ac:dyDescent="0.2">
      <c r="A22" s="2" t="s">
        <v>501</v>
      </c>
      <c r="B22" s="2" t="s">
        <v>502</v>
      </c>
      <c r="C22" s="8">
        <v>44496</v>
      </c>
      <c r="D22" s="8">
        <v>44949</v>
      </c>
      <c r="E22" s="2" t="s">
        <v>260</v>
      </c>
      <c r="F22" s="10">
        <v>1</v>
      </c>
      <c r="G22" s="10"/>
      <c r="H22" s="10"/>
      <c r="I22" s="10"/>
      <c r="J22" s="11"/>
      <c r="K22" s="8" t="s">
        <v>15</v>
      </c>
      <c r="L22" s="8"/>
      <c r="M22" s="8"/>
      <c r="N22" s="8"/>
    </row>
    <row r="23" spans="1:14" ht="15" customHeight="1" x14ac:dyDescent="0.2">
      <c r="A23" s="2" t="s">
        <v>566</v>
      </c>
      <c r="B23" s="2" t="s">
        <v>567</v>
      </c>
      <c r="C23" s="8">
        <v>44496</v>
      </c>
      <c r="D23" s="8">
        <v>44949</v>
      </c>
      <c r="E23" s="2" t="s">
        <v>27</v>
      </c>
      <c r="F23" s="10">
        <v>1</v>
      </c>
      <c r="G23" s="10"/>
      <c r="H23" s="10"/>
      <c r="I23" s="10"/>
      <c r="J23" s="11"/>
      <c r="K23" s="8" t="s">
        <v>15</v>
      </c>
      <c r="L23" s="8"/>
      <c r="M23" s="8"/>
      <c r="N23" s="8"/>
    </row>
    <row r="24" spans="1:14" ht="15" customHeight="1" x14ac:dyDescent="0.2">
      <c r="A24" s="2" t="s">
        <v>75</v>
      </c>
      <c r="B24" s="2" t="s">
        <v>76</v>
      </c>
      <c r="C24" s="8">
        <v>43835</v>
      </c>
      <c r="D24" s="8">
        <v>44949</v>
      </c>
      <c r="E24" s="2" t="s">
        <v>14</v>
      </c>
      <c r="F24" s="10"/>
      <c r="G24" s="10"/>
      <c r="H24" s="10"/>
      <c r="I24" s="10"/>
      <c r="J24" s="11"/>
      <c r="K24" s="8"/>
      <c r="L24" s="8"/>
      <c r="M24" s="8"/>
      <c r="N24" s="8"/>
    </row>
    <row r="25" spans="1:14" ht="15" customHeight="1" x14ac:dyDescent="0.2">
      <c r="A25" s="2" t="s">
        <v>568</v>
      </c>
      <c r="B25" s="2" t="s">
        <v>569</v>
      </c>
      <c r="C25" s="8">
        <v>44496</v>
      </c>
      <c r="D25" s="8">
        <v>44950</v>
      </c>
      <c r="E25" s="2" t="s">
        <v>14</v>
      </c>
      <c r="F25" s="10"/>
      <c r="G25" s="10">
        <v>1</v>
      </c>
      <c r="H25" s="10"/>
      <c r="I25" s="10"/>
      <c r="J25" s="11"/>
      <c r="K25" s="8" t="s">
        <v>15</v>
      </c>
      <c r="L25" s="8"/>
      <c r="M25" s="8"/>
      <c r="N25" s="8"/>
    </row>
    <row r="26" spans="1:14" ht="15" customHeight="1" x14ac:dyDescent="0.2">
      <c r="A26" s="2" t="s">
        <v>570</v>
      </c>
      <c r="B26" s="2" t="s">
        <v>571</v>
      </c>
      <c r="C26" s="8">
        <v>42224</v>
      </c>
      <c r="D26" s="8">
        <v>44952</v>
      </c>
      <c r="E26" s="2" t="s">
        <v>133</v>
      </c>
      <c r="F26" s="10"/>
      <c r="G26" s="10"/>
      <c r="H26" s="10"/>
      <c r="I26" s="10"/>
      <c r="J26" s="11"/>
      <c r="K26" s="8"/>
      <c r="L26" s="8"/>
      <c r="M26" s="8"/>
      <c r="N26" s="8"/>
    </row>
    <row r="27" spans="1:14" ht="15" customHeight="1" x14ac:dyDescent="0.2">
      <c r="A27" s="2" t="s">
        <v>572</v>
      </c>
      <c r="B27" s="2" t="s">
        <v>573</v>
      </c>
      <c r="C27" s="8">
        <v>44011</v>
      </c>
      <c r="D27" s="8">
        <v>44953</v>
      </c>
      <c r="E27" s="2" t="s">
        <v>14</v>
      </c>
      <c r="F27" s="10"/>
      <c r="G27" s="10"/>
      <c r="H27" s="10"/>
      <c r="I27" s="10"/>
      <c r="J27" s="11"/>
      <c r="K27" s="8"/>
      <c r="L27" s="8"/>
      <c r="M27" s="8"/>
      <c r="N27" s="8"/>
    </row>
    <row r="28" spans="1:14" ht="15" customHeight="1" x14ac:dyDescent="0.2">
      <c r="A28" s="2" t="s">
        <v>454</v>
      </c>
      <c r="B28" s="2" t="s">
        <v>455</v>
      </c>
      <c r="C28" s="8">
        <v>42171</v>
      </c>
      <c r="D28" s="8">
        <v>44958</v>
      </c>
      <c r="E28" s="2" t="s">
        <v>433</v>
      </c>
      <c r="F28" s="10"/>
      <c r="G28" s="10"/>
      <c r="H28" s="10"/>
      <c r="I28" s="10"/>
      <c r="J28" s="11"/>
      <c r="K28" s="8"/>
      <c r="L28" s="8"/>
      <c r="M28" s="8"/>
      <c r="N28" s="8"/>
    </row>
    <row r="29" spans="1:14" ht="15" customHeight="1" x14ac:dyDescent="0.2">
      <c r="A29" s="2" t="s">
        <v>574</v>
      </c>
      <c r="B29" s="2" t="s">
        <v>575</v>
      </c>
      <c r="C29" s="8">
        <v>42982</v>
      </c>
      <c r="D29" s="8">
        <v>44958</v>
      </c>
      <c r="E29" s="2" t="s">
        <v>27</v>
      </c>
      <c r="F29" s="10">
        <v>1</v>
      </c>
      <c r="G29" s="10"/>
      <c r="H29" s="10"/>
      <c r="I29" s="10"/>
      <c r="J29" s="11"/>
      <c r="K29" s="8" t="s">
        <v>158</v>
      </c>
      <c r="L29" s="8"/>
      <c r="M29" s="8"/>
      <c r="N29" s="8"/>
    </row>
    <row r="30" spans="1:14" ht="15" customHeight="1" x14ac:dyDescent="0.2">
      <c r="A30" s="2" t="s">
        <v>576</v>
      </c>
      <c r="B30" s="2" t="s">
        <v>577</v>
      </c>
      <c r="C30" s="8">
        <v>44325</v>
      </c>
      <c r="D30" s="8">
        <v>44960</v>
      </c>
      <c r="E30" s="2" t="s">
        <v>14</v>
      </c>
      <c r="F30" s="10"/>
      <c r="G30" s="10"/>
      <c r="H30" s="10">
        <v>1</v>
      </c>
      <c r="I30" s="10"/>
      <c r="J30" s="11"/>
      <c r="K30" s="8" t="s">
        <v>15</v>
      </c>
      <c r="L30" s="8"/>
      <c r="M30" s="8"/>
      <c r="N30" s="8"/>
    </row>
    <row r="31" spans="1:14" ht="15" customHeight="1" x14ac:dyDescent="0.2">
      <c r="A31" s="2" t="s">
        <v>274</v>
      </c>
      <c r="B31" s="2" t="s">
        <v>275</v>
      </c>
      <c r="C31" s="8">
        <v>44569</v>
      </c>
      <c r="D31" s="8">
        <v>44965</v>
      </c>
      <c r="E31" s="2" t="s">
        <v>27</v>
      </c>
      <c r="F31" s="10"/>
      <c r="G31" s="10"/>
      <c r="H31" s="10"/>
      <c r="I31" s="10"/>
      <c r="J31" s="11"/>
      <c r="K31" s="8"/>
      <c r="L31" s="8"/>
      <c r="M31" s="8"/>
      <c r="N31" s="8"/>
    </row>
    <row r="32" spans="1:14" ht="15" customHeight="1" x14ac:dyDescent="0.2">
      <c r="A32" s="2" t="s">
        <v>578</v>
      </c>
      <c r="B32" s="2" t="s">
        <v>579</v>
      </c>
      <c r="C32" s="8">
        <v>44380</v>
      </c>
      <c r="D32" s="8">
        <v>44966</v>
      </c>
      <c r="E32" s="2" t="s">
        <v>14</v>
      </c>
      <c r="F32" s="10"/>
      <c r="G32" s="10"/>
      <c r="H32" s="10"/>
      <c r="I32" s="10">
        <v>1</v>
      </c>
      <c r="J32" s="11"/>
      <c r="K32" s="8" t="s">
        <v>15</v>
      </c>
      <c r="L32" s="8"/>
      <c r="M32" s="8"/>
      <c r="N32" s="8"/>
    </row>
    <row r="33" spans="1:14" ht="15" customHeight="1" x14ac:dyDescent="0.2">
      <c r="A33" s="2" t="s">
        <v>580</v>
      </c>
      <c r="B33" s="2" t="s">
        <v>581</v>
      </c>
      <c r="C33" s="8">
        <v>44380</v>
      </c>
      <c r="D33" s="8">
        <v>44972</v>
      </c>
      <c r="E33" s="2" t="s">
        <v>14</v>
      </c>
      <c r="F33" s="10"/>
      <c r="G33" s="10"/>
      <c r="H33" s="10">
        <v>1</v>
      </c>
      <c r="I33" s="10"/>
      <c r="J33" s="11"/>
      <c r="K33" s="8" t="s">
        <v>15</v>
      </c>
      <c r="L33" s="8"/>
      <c r="M33" s="8"/>
      <c r="N33" s="8"/>
    </row>
    <row r="34" spans="1:14" ht="16.5" customHeight="1" x14ac:dyDescent="0.2">
      <c r="A34" s="2" t="s">
        <v>582</v>
      </c>
      <c r="B34" s="2" t="s">
        <v>583</v>
      </c>
      <c r="C34" s="8">
        <v>43051</v>
      </c>
      <c r="D34" s="8">
        <v>44973</v>
      </c>
      <c r="E34" s="24" t="s">
        <v>30</v>
      </c>
      <c r="F34" s="10"/>
      <c r="G34" s="10">
        <v>1</v>
      </c>
      <c r="H34" s="10"/>
      <c r="I34" s="10"/>
      <c r="J34" s="11"/>
      <c r="K34" s="8" t="s">
        <v>15</v>
      </c>
      <c r="L34" s="8" t="s">
        <v>37</v>
      </c>
      <c r="M34" s="8">
        <v>43711</v>
      </c>
      <c r="N34" s="8" t="s">
        <v>15</v>
      </c>
    </row>
    <row r="35" spans="1:14" ht="17.25" customHeight="1" x14ac:dyDescent="0.2">
      <c r="A35" s="2" t="s">
        <v>584</v>
      </c>
      <c r="B35" s="2" t="s">
        <v>585</v>
      </c>
      <c r="C35" s="8">
        <v>42897</v>
      </c>
      <c r="D35" s="8">
        <v>44973</v>
      </c>
      <c r="E35" s="2" t="s">
        <v>30</v>
      </c>
      <c r="F35" s="10"/>
      <c r="G35" s="10"/>
      <c r="H35" s="10">
        <v>1</v>
      </c>
      <c r="I35" s="10"/>
      <c r="J35" s="11"/>
      <c r="K35" s="8" t="s">
        <v>15</v>
      </c>
      <c r="L35" s="8" t="s">
        <v>37</v>
      </c>
      <c r="M35" s="8">
        <v>43355</v>
      </c>
      <c r="N35" s="8" t="s">
        <v>586</v>
      </c>
    </row>
    <row r="36" spans="1:14" ht="15" customHeight="1" x14ac:dyDescent="0.2">
      <c r="A36" s="2" t="s">
        <v>280</v>
      </c>
      <c r="B36" s="2" t="s">
        <v>281</v>
      </c>
      <c r="C36" s="8">
        <v>44059</v>
      </c>
      <c r="D36" s="8">
        <v>44980</v>
      </c>
      <c r="E36" s="2" t="s">
        <v>27</v>
      </c>
      <c r="F36" s="10">
        <v>1</v>
      </c>
      <c r="G36" s="10"/>
      <c r="H36" s="10"/>
      <c r="I36" s="10"/>
      <c r="J36" s="11"/>
      <c r="K36" s="8" t="s">
        <v>587</v>
      </c>
      <c r="L36" s="8"/>
      <c r="M36" s="8"/>
      <c r="N36" s="8"/>
    </row>
    <row r="37" spans="1:14" ht="15" customHeight="1" x14ac:dyDescent="0.2">
      <c r="A37" s="2" t="s">
        <v>282</v>
      </c>
      <c r="B37" s="2" t="s">
        <v>283</v>
      </c>
      <c r="C37" s="8">
        <v>42436</v>
      </c>
      <c r="D37" s="8">
        <v>44980</v>
      </c>
      <c r="E37" s="2" t="s">
        <v>27</v>
      </c>
      <c r="F37" s="10">
        <v>1</v>
      </c>
      <c r="G37" s="10"/>
      <c r="H37" s="10"/>
      <c r="I37" s="10"/>
      <c r="J37" s="11"/>
      <c r="K37" s="8" t="s">
        <v>587</v>
      </c>
      <c r="L37" s="8" t="s">
        <v>40</v>
      </c>
      <c r="M37" s="8">
        <v>43634</v>
      </c>
      <c r="N37" s="8" t="s">
        <v>587</v>
      </c>
    </row>
    <row r="38" spans="1:14" ht="15" customHeight="1" x14ac:dyDescent="0.2">
      <c r="A38" s="2" t="s">
        <v>588</v>
      </c>
      <c r="B38" s="2" t="s">
        <v>589</v>
      </c>
      <c r="C38" s="8">
        <v>44218</v>
      </c>
      <c r="D38" s="8">
        <v>44984</v>
      </c>
      <c r="E38" s="2" t="s">
        <v>27</v>
      </c>
      <c r="F38" s="10">
        <v>1</v>
      </c>
      <c r="G38" s="10"/>
      <c r="H38" s="10"/>
      <c r="I38" s="10"/>
      <c r="J38" s="11"/>
      <c r="K38" s="8" t="s">
        <v>167</v>
      </c>
      <c r="L38" s="8"/>
      <c r="M38" s="8"/>
      <c r="N38" s="8"/>
    </row>
    <row r="39" spans="1:14" ht="15" customHeight="1" x14ac:dyDescent="0.2">
      <c r="A39" s="2" t="s">
        <v>507</v>
      </c>
      <c r="B39" s="2" t="s">
        <v>508</v>
      </c>
      <c r="C39" s="8">
        <v>43544</v>
      </c>
      <c r="D39" s="8">
        <v>44984</v>
      </c>
      <c r="E39" s="2" t="s">
        <v>590</v>
      </c>
      <c r="F39" s="10"/>
      <c r="G39" s="10"/>
      <c r="H39" s="10"/>
      <c r="I39" s="10">
        <v>1</v>
      </c>
      <c r="J39" s="11"/>
      <c r="K39" s="8" t="s">
        <v>34</v>
      </c>
      <c r="L39" s="8" t="s">
        <v>37</v>
      </c>
      <c r="M39" s="8">
        <v>43971</v>
      </c>
      <c r="N39" s="8" t="s">
        <v>24</v>
      </c>
    </row>
    <row r="40" spans="1:14" ht="15" customHeight="1" x14ac:dyDescent="0.2">
      <c r="A40" s="2" t="s">
        <v>591</v>
      </c>
      <c r="B40" s="2" t="s">
        <v>592</v>
      </c>
      <c r="C40" s="8">
        <v>42965</v>
      </c>
      <c r="D40" s="8">
        <v>44984</v>
      </c>
      <c r="E40" s="2" t="s">
        <v>133</v>
      </c>
      <c r="F40" s="10">
        <v>1</v>
      </c>
      <c r="G40" s="10"/>
      <c r="H40" s="10"/>
      <c r="I40" s="10"/>
      <c r="J40" s="11"/>
      <c r="K40" s="8" t="s">
        <v>63</v>
      </c>
      <c r="L40" s="8" t="s">
        <v>40</v>
      </c>
      <c r="M40" s="8" t="s">
        <v>593</v>
      </c>
      <c r="N40" s="8" t="s">
        <v>594</v>
      </c>
    </row>
    <row r="41" spans="1:14" ht="15" customHeight="1" x14ac:dyDescent="0.2">
      <c r="A41" s="2" t="s">
        <v>595</v>
      </c>
      <c r="B41" s="2" t="s">
        <v>596</v>
      </c>
      <c r="C41" s="8">
        <v>42307</v>
      </c>
      <c r="D41" s="8">
        <v>44984</v>
      </c>
      <c r="E41" s="2" t="s">
        <v>27</v>
      </c>
      <c r="F41" s="10">
        <v>1</v>
      </c>
      <c r="G41" s="10"/>
      <c r="H41" s="10"/>
      <c r="I41" s="10"/>
      <c r="J41" s="11"/>
      <c r="K41" s="8" t="s">
        <v>63</v>
      </c>
      <c r="L41" s="8" t="s">
        <v>40</v>
      </c>
      <c r="M41" s="8">
        <v>43900</v>
      </c>
      <c r="N41" s="8" t="s">
        <v>63</v>
      </c>
    </row>
    <row r="42" spans="1:14" ht="16.5" customHeight="1" x14ac:dyDescent="0.2">
      <c r="A42" s="2" t="s">
        <v>597</v>
      </c>
      <c r="B42" s="2" t="s">
        <v>598</v>
      </c>
      <c r="C42" s="8">
        <v>40761</v>
      </c>
      <c r="D42" s="8">
        <v>44984</v>
      </c>
      <c r="E42" s="2" t="s">
        <v>590</v>
      </c>
      <c r="F42" s="10"/>
      <c r="G42" s="10">
        <v>1</v>
      </c>
      <c r="H42" s="10"/>
      <c r="I42" s="10"/>
      <c r="J42" s="11"/>
      <c r="K42" s="8" t="s">
        <v>56</v>
      </c>
      <c r="L42" s="8" t="s">
        <v>40</v>
      </c>
      <c r="M42" s="8">
        <v>41206</v>
      </c>
      <c r="N42" s="8" t="s">
        <v>586</v>
      </c>
    </row>
    <row r="43" spans="1:14" ht="30" customHeight="1" x14ac:dyDescent="0.2">
      <c r="A43" s="2" t="s">
        <v>599</v>
      </c>
      <c r="B43" s="2" t="s">
        <v>600</v>
      </c>
      <c r="C43" s="8">
        <v>43766</v>
      </c>
      <c r="D43" s="8">
        <v>44985</v>
      </c>
      <c r="E43" s="2" t="s">
        <v>601</v>
      </c>
      <c r="F43" s="10"/>
      <c r="G43" s="10"/>
      <c r="H43" s="10"/>
      <c r="I43" s="10"/>
      <c r="J43" s="11"/>
      <c r="K43" s="8"/>
      <c r="L43" s="8"/>
      <c r="M43" s="8"/>
      <c r="N43" s="8"/>
    </row>
    <row r="44" spans="1:14" ht="30" customHeight="1" x14ac:dyDescent="0.2">
      <c r="A44" s="2" t="s">
        <v>298</v>
      </c>
      <c r="B44" s="2" t="s">
        <v>299</v>
      </c>
      <c r="C44" s="8">
        <v>42476</v>
      </c>
      <c r="D44" s="8">
        <v>44987</v>
      </c>
      <c r="E44" s="2" t="s">
        <v>30</v>
      </c>
      <c r="F44" s="10"/>
      <c r="G44" s="10"/>
      <c r="H44" s="10"/>
      <c r="I44" s="10"/>
      <c r="J44" s="11"/>
      <c r="K44" s="8"/>
      <c r="L44" s="8"/>
      <c r="M44" s="8"/>
      <c r="N44" s="8"/>
    </row>
    <row r="45" spans="1:14" ht="15" customHeight="1" x14ac:dyDescent="0.2">
      <c r="A45" s="2" t="s">
        <v>602</v>
      </c>
      <c r="B45" s="2" t="s">
        <v>603</v>
      </c>
      <c r="C45" s="8">
        <v>41040</v>
      </c>
      <c r="D45" s="8">
        <v>44991</v>
      </c>
      <c r="E45" s="2" t="s">
        <v>14</v>
      </c>
      <c r="F45" s="10"/>
      <c r="G45" s="10"/>
      <c r="H45" s="10"/>
      <c r="I45" s="10"/>
      <c r="J45" s="11"/>
      <c r="K45" s="8"/>
      <c r="L45" s="8"/>
      <c r="M45" s="8"/>
      <c r="N45" s="8"/>
    </row>
    <row r="46" spans="1:14" ht="15" customHeight="1" x14ac:dyDescent="0.2">
      <c r="A46" s="2" t="s">
        <v>604</v>
      </c>
      <c r="B46" s="2" t="s">
        <v>605</v>
      </c>
      <c r="C46" s="8">
        <v>44338</v>
      </c>
      <c r="D46" s="8">
        <v>44993</v>
      </c>
      <c r="E46" s="2" t="s">
        <v>14</v>
      </c>
      <c r="F46" s="10"/>
      <c r="G46" s="10"/>
      <c r="H46" s="10">
        <v>1</v>
      </c>
      <c r="I46" s="10"/>
      <c r="J46" s="11"/>
      <c r="K46" s="8" t="s">
        <v>606</v>
      </c>
      <c r="L46" s="8"/>
      <c r="M46" s="8"/>
      <c r="N46" s="8"/>
    </row>
    <row r="47" spans="1:14" ht="15" customHeight="1" x14ac:dyDescent="0.2">
      <c r="A47" s="2" t="s">
        <v>607</v>
      </c>
      <c r="B47" s="2" t="s">
        <v>608</v>
      </c>
      <c r="C47" s="8">
        <v>44371</v>
      </c>
      <c r="D47" s="8">
        <v>44994</v>
      </c>
      <c r="E47" s="2" t="s">
        <v>14</v>
      </c>
      <c r="F47" s="10"/>
      <c r="G47" s="10"/>
      <c r="H47" s="10">
        <v>1</v>
      </c>
      <c r="I47" s="10"/>
      <c r="J47" s="11"/>
      <c r="K47" s="8" t="s">
        <v>594</v>
      </c>
      <c r="L47" s="8"/>
      <c r="M47" s="8"/>
      <c r="N47" s="8"/>
    </row>
    <row r="48" spans="1:14" ht="15" customHeight="1" x14ac:dyDescent="0.2">
      <c r="A48" s="2" t="s">
        <v>609</v>
      </c>
      <c r="B48" s="2" t="s">
        <v>610</v>
      </c>
      <c r="C48" s="8">
        <v>44452</v>
      </c>
      <c r="D48" s="8">
        <v>45000</v>
      </c>
      <c r="E48" s="2" t="s">
        <v>14</v>
      </c>
      <c r="F48" s="10"/>
      <c r="G48" s="10"/>
      <c r="H48" s="10">
        <v>1</v>
      </c>
      <c r="I48" s="10"/>
      <c r="J48" s="11"/>
      <c r="K48" s="8" t="s">
        <v>15</v>
      </c>
      <c r="L48" s="8"/>
      <c r="M48" s="8"/>
      <c r="N48" s="8"/>
    </row>
    <row r="49" spans="1:14" ht="15" customHeight="1" x14ac:dyDescent="0.2">
      <c r="A49" s="2" t="s">
        <v>469</v>
      </c>
      <c r="B49" s="2" t="s">
        <v>470</v>
      </c>
      <c r="C49" s="8">
        <v>44389</v>
      </c>
      <c r="D49" s="8">
        <v>45000</v>
      </c>
      <c r="E49" s="2" t="s">
        <v>27</v>
      </c>
      <c r="F49" s="10">
        <v>1</v>
      </c>
      <c r="G49" s="10"/>
      <c r="H49" s="10"/>
      <c r="I49" s="10"/>
      <c r="J49" s="11"/>
      <c r="K49" s="8" t="s">
        <v>15</v>
      </c>
      <c r="L49" s="8"/>
      <c r="M49" s="8"/>
      <c r="N49" s="8"/>
    </row>
    <row r="50" spans="1:14" ht="15" customHeight="1" x14ac:dyDescent="0.2">
      <c r="A50" s="2" t="s">
        <v>611</v>
      </c>
      <c r="B50" s="2" t="s">
        <v>612</v>
      </c>
      <c r="C50" s="8">
        <v>44040</v>
      </c>
      <c r="D50" s="8">
        <v>45000</v>
      </c>
      <c r="E50" s="2" t="s">
        <v>19</v>
      </c>
      <c r="F50" s="10"/>
      <c r="G50" s="10"/>
      <c r="H50" s="10"/>
      <c r="I50" s="10"/>
      <c r="J50" s="11"/>
      <c r="K50" s="8"/>
      <c r="L50" s="8"/>
      <c r="M50" s="8"/>
      <c r="N50" s="8"/>
    </row>
    <row r="51" spans="1:14" ht="15" customHeight="1" x14ac:dyDescent="0.2">
      <c r="A51" s="2" t="s">
        <v>613</v>
      </c>
      <c r="B51" s="2" t="s">
        <v>614</v>
      </c>
      <c r="C51" s="8">
        <v>44474</v>
      </c>
      <c r="D51" s="8">
        <v>45000</v>
      </c>
      <c r="E51" s="2" t="s">
        <v>14</v>
      </c>
      <c r="F51" s="10"/>
      <c r="G51" s="10"/>
      <c r="H51" s="10">
        <v>1</v>
      </c>
      <c r="I51" s="10"/>
      <c r="J51" s="11"/>
      <c r="K51" s="8" t="s">
        <v>15</v>
      </c>
      <c r="L51" s="8"/>
      <c r="M51" s="8"/>
      <c r="N51" s="8"/>
    </row>
    <row r="52" spans="1:14" ht="15" customHeight="1" x14ac:dyDescent="0.2">
      <c r="A52" s="2" t="s">
        <v>312</v>
      </c>
      <c r="B52" s="2" t="s">
        <v>313</v>
      </c>
      <c r="C52" s="8">
        <v>43617</v>
      </c>
      <c r="D52" s="8">
        <v>45002</v>
      </c>
      <c r="E52" s="2" t="s">
        <v>27</v>
      </c>
      <c r="F52" s="10">
        <v>1</v>
      </c>
      <c r="G52" s="10"/>
      <c r="H52" s="10"/>
      <c r="I52" s="10"/>
      <c r="J52" s="11"/>
      <c r="K52" s="8" t="s">
        <v>50</v>
      </c>
      <c r="L52" s="8" t="s">
        <v>40</v>
      </c>
      <c r="M52" s="8">
        <v>44061</v>
      </c>
      <c r="N52" s="8" t="s">
        <v>50</v>
      </c>
    </row>
    <row r="53" spans="1:14" ht="15" customHeight="1" x14ac:dyDescent="0.2">
      <c r="A53" s="2" t="s">
        <v>615</v>
      </c>
      <c r="B53" s="2" t="s">
        <v>616</v>
      </c>
      <c r="C53" s="8">
        <v>44358</v>
      </c>
      <c r="D53" s="8">
        <v>45005</v>
      </c>
      <c r="E53" s="2" t="s">
        <v>14</v>
      </c>
      <c r="F53" s="10"/>
      <c r="G53" s="10">
        <v>1</v>
      </c>
      <c r="H53" s="10"/>
      <c r="I53" s="10"/>
      <c r="J53" s="11"/>
      <c r="K53" s="8" t="s">
        <v>60</v>
      </c>
      <c r="L53" s="8"/>
      <c r="M53" s="8"/>
      <c r="N53" s="8"/>
    </row>
    <row r="54" spans="1:14" ht="15" customHeight="1" x14ac:dyDescent="0.2">
      <c r="A54" s="2" t="s">
        <v>617</v>
      </c>
      <c r="B54" s="2" t="s">
        <v>618</v>
      </c>
      <c r="C54" s="8">
        <v>44452</v>
      </c>
      <c r="D54" s="8">
        <v>45007</v>
      </c>
      <c r="E54" s="2" t="s">
        <v>27</v>
      </c>
      <c r="F54" s="10"/>
      <c r="G54" s="10"/>
      <c r="H54" s="10"/>
      <c r="I54" s="10"/>
      <c r="J54" s="11"/>
      <c r="K54" s="8"/>
      <c r="L54" s="8"/>
      <c r="M54" s="8"/>
      <c r="N54" s="8"/>
    </row>
    <row r="55" spans="1:14" ht="14.25" customHeight="1" x14ac:dyDescent="0.2">
      <c r="A55" s="2" t="s">
        <v>619</v>
      </c>
      <c r="B55" s="2" t="s">
        <v>620</v>
      </c>
      <c r="C55" s="8">
        <v>42209</v>
      </c>
      <c r="D55" s="8">
        <v>45008</v>
      </c>
      <c r="E55" s="24" t="s">
        <v>621</v>
      </c>
      <c r="F55" s="25"/>
      <c r="G55" s="25"/>
      <c r="H55" s="25"/>
      <c r="I55" s="25"/>
      <c r="J55" s="28"/>
      <c r="K55" s="29"/>
      <c r="L55" s="29"/>
      <c r="M55" s="29"/>
      <c r="N55" s="29"/>
    </row>
    <row r="56" spans="1:14" ht="15" customHeight="1" x14ac:dyDescent="0.2">
      <c r="A56" s="2" t="s">
        <v>622</v>
      </c>
      <c r="B56" s="2" t="s">
        <v>623</v>
      </c>
      <c r="C56" s="8">
        <v>44496</v>
      </c>
      <c r="D56" s="8">
        <v>45009</v>
      </c>
      <c r="E56" s="2" t="s">
        <v>27</v>
      </c>
      <c r="F56" s="10">
        <v>1</v>
      </c>
      <c r="G56" s="10"/>
      <c r="H56" s="10"/>
      <c r="I56" s="10"/>
      <c r="J56" s="11"/>
      <c r="K56" s="8" t="s">
        <v>15</v>
      </c>
      <c r="L56" s="8"/>
      <c r="M56" s="8"/>
      <c r="N56" s="8"/>
    </row>
    <row r="57" spans="1:14" ht="15" customHeight="1" x14ac:dyDescent="0.2">
      <c r="A57" s="2" t="s">
        <v>624</v>
      </c>
      <c r="B57" s="2" t="s">
        <v>625</v>
      </c>
      <c r="C57" s="8">
        <v>44086</v>
      </c>
      <c r="D57" s="8">
        <v>45013</v>
      </c>
      <c r="E57" s="2" t="s">
        <v>14</v>
      </c>
      <c r="F57" s="10"/>
      <c r="G57" s="10">
        <v>1</v>
      </c>
      <c r="H57" s="10"/>
      <c r="I57" s="10"/>
      <c r="J57" s="11"/>
      <c r="K57" s="8" t="s">
        <v>15</v>
      </c>
      <c r="L57" s="8"/>
      <c r="M57" s="8"/>
      <c r="N57" s="8"/>
    </row>
    <row r="58" spans="1:14" ht="15" customHeight="1" x14ac:dyDescent="0.2">
      <c r="A58" s="2" t="s">
        <v>626</v>
      </c>
      <c r="B58" s="2" t="s">
        <v>627</v>
      </c>
      <c r="C58" s="8">
        <v>44325</v>
      </c>
      <c r="D58" s="8">
        <v>45013</v>
      </c>
      <c r="E58" s="2" t="s">
        <v>14</v>
      </c>
      <c r="F58" s="10"/>
      <c r="G58" s="10"/>
      <c r="H58" s="10">
        <v>1</v>
      </c>
      <c r="I58" s="10"/>
      <c r="J58" s="11"/>
      <c r="K58" s="8" t="s">
        <v>15</v>
      </c>
      <c r="L58" s="8"/>
      <c r="M58" s="8"/>
      <c r="N58" s="8"/>
    </row>
    <row r="59" spans="1:14" ht="15" customHeight="1" x14ac:dyDescent="0.2">
      <c r="A59" s="2" t="s">
        <v>417</v>
      </c>
      <c r="B59" s="2" t="s">
        <v>418</v>
      </c>
      <c r="C59" s="8">
        <v>42738</v>
      </c>
      <c r="D59" s="8">
        <v>45013</v>
      </c>
      <c r="E59" s="2" t="s">
        <v>27</v>
      </c>
      <c r="F59" s="10">
        <v>1</v>
      </c>
      <c r="G59" s="10"/>
      <c r="H59" s="10"/>
      <c r="I59" s="10"/>
      <c r="J59" s="11"/>
      <c r="K59" s="8" t="s">
        <v>15</v>
      </c>
      <c r="L59" s="8" t="s">
        <v>40</v>
      </c>
      <c r="M59" s="8">
        <v>43103</v>
      </c>
      <c r="N59" s="8" t="s">
        <v>586</v>
      </c>
    </row>
    <row r="60" spans="1:14" ht="15" customHeight="1" x14ac:dyDescent="0.2">
      <c r="A60" s="2" t="s">
        <v>628</v>
      </c>
      <c r="B60" s="2" t="s">
        <v>629</v>
      </c>
      <c r="C60" s="8">
        <v>43485</v>
      </c>
      <c r="D60" s="8">
        <v>45015</v>
      </c>
      <c r="E60" s="2" t="s">
        <v>14</v>
      </c>
      <c r="F60" s="10"/>
      <c r="G60" s="10">
        <v>1</v>
      </c>
      <c r="H60" s="10"/>
      <c r="I60" s="10"/>
      <c r="J60" s="11"/>
      <c r="K60" s="8" t="s">
        <v>15</v>
      </c>
      <c r="L60" s="8" t="s">
        <v>37</v>
      </c>
      <c r="M60" s="8">
        <v>43929</v>
      </c>
      <c r="N60" s="8" t="s">
        <v>15</v>
      </c>
    </row>
    <row r="61" spans="1:14" ht="15" customHeight="1" x14ac:dyDescent="0.2">
      <c r="A61" s="2" t="s">
        <v>340</v>
      </c>
      <c r="B61" s="2" t="s">
        <v>341</v>
      </c>
      <c r="C61" s="8">
        <v>44295</v>
      </c>
      <c r="D61" s="8">
        <v>45015</v>
      </c>
      <c r="E61" s="2" t="s">
        <v>27</v>
      </c>
      <c r="F61" s="10">
        <v>1</v>
      </c>
      <c r="G61" s="10"/>
      <c r="H61" s="10"/>
      <c r="I61" s="10"/>
      <c r="J61" s="11"/>
      <c r="K61" s="8" t="s">
        <v>16</v>
      </c>
      <c r="L61" s="8"/>
      <c r="M61" s="8"/>
      <c r="N61" s="8"/>
    </row>
    <row r="62" spans="1:14" ht="15" customHeight="1" x14ac:dyDescent="0.2">
      <c r="A62" s="2" t="s">
        <v>630</v>
      </c>
      <c r="B62" s="2" t="s">
        <v>631</v>
      </c>
      <c r="C62" s="8">
        <v>44496</v>
      </c>
      <c r="D62" s="8">
        <v>45015</v>
      </c>
      <c r="E62" s="2" t="s">
        <v>27</v>
      </c>
      <c r="F62" s="10"/>
      <c r="G62" s="10"/>
      <c r="H62" s="10"/>
      <c r="I62" s="10"/>
      <c r="J62" s="11"/>
      <c r="K62" s="8"/>
      <c r="L62" s="8"/>
      <c r="M62" s="8"/>
      <c r="N62" s="8"/>
    </row>
    <row r="63" spans="1:14" ht="15" customHeight="1" x14ac:dyDescent="0.2">
      <c r="A63" s="2" t="s">
        <v>632</v>
      </c>
      <c r="B63" s="2" t="s">
        <v>633</v>
      </c>
      <c r="C63" s="8">
        <v>43677</v>
      </c>
      <c r="D63" s="8">
        <v>45029</v>
      </c>
      <c r="E63" s="2" t="s">
        <v>27</v>
      </c>
      <c r="F63" s="10"/>
      <c r="G63" s="10"/>
      <c r="H63" s="10"/>
      <c r="I63" s="10"/>
      <c r="J63" s="11"/>
      <c r="K63" s="8"/>
      <c r="L63" s="8"/>
      <c r="M63" s="8"/>
      <c r="N63" s="8"/>
    </row>
    <row r="64" spans="1:14" ht="15" customHeight="1" x14ac:dyDescent="0.2">
      <c r="A64" s="2" t="s">
        <v>634</v>
      </c>
      <c r="B64" s="2" t="s">
        <v>635</v>
      </c>
      <c r="C64" s="8">
        <v>43155</v>
      </c>
      <c r="D64" s="8">
        <v>45029</v>
      </c>
      <c r="E64" s="2" t="s">
        <v>27</v>
      </c>
      <c r="F64" s="10"/>
      <c r="G64" s="10"/>
      <c r="H64" s="10"/>
      <c r="I64" s="10"/>
      <c r="J64" s="11"/>
      <c r="K64" s="8"/>
      <c r="L64" s="8"/>
      <c r="M64" s="8"/>
      <c r="N64" s="8"/>
    </row>
    <row r="65" spans="1:14" ht="15" customHeight="1" x14ac:dyDescent="0.2">
      <c r="A65" s="2" t="s">
        <v>636</v>
      </c>
      <c r="B65" s="2" t="s">
        <v>637</v>
      </c>
      <c r="C65" s="8">
        <v>44648</v>
      </c>
      <c r="D65" s="8">
        <v>45033</v>
      </c>
      <c r="E65" s="2" t="s">
        <v>14</v>
      </c>
      <c r="F65" s="10"/>
      <c r="G65" s="10"/>
      <c r="H65" s="10">
        <v>1</v>
      </c>
      <c r="I65" s="10"/>
      <c r="J65" s="11"/>
      <c r="K65" s="8" t="s">
        <v>606</v>
      </c>
      <c r="L65" s="8"/>
      <c r="M65" s="8"/>
      <c r="N65" s="8"/>
    </row>
    <row r="66" spans="1:14" ht="15" customHeight="1" x14ac:dyDescent="0.2">
      <c r="A66" s="2" t="s">
        <v>352</v>
      </c>
      <c r="B66" s="2" t="s">
        <v>353</v>
      </c>
      <c r="C66" s="8">
        <v>44050</v>
      </c>
      <c r="D66" s="8">
        <v>45033</v>
      </c>
      <c r="E66" s="2" t="s">
        <v>27</v>
      </c>
      <c r="F66" s="10">
        <v>1</v>
      </c>
      <c r="G66" s="10"/>
      <c r="H66" s="10"/>
      <c r="I66" s="10"/>
      <c r="J66" s="11"/>
      <c r="K66" s="8" t="s">
        <v>63</v>
      </c>
      <c r="L66" s="8"/>
      <c r="M66" s="8"/>
      <c r="N66" s="8"/>
    </row>
    <row r="67" spans="1:14" ht="15" customHeight="1" x14ac:dyDescent="0.2">
      <c r="A67" s="2" t="s">
        <v>473</v>
      </c>
      <c r="B67" s="2" t="s">
        <v>474</v>
      </c>
      <c r="C67" s="8">
        <v>43589</v>
      </c>
      <c r="D67" s="8">
        <v>45034</v>
      </c>
      <c r="E67" s="2" t="s">
        <v>14</v>
      </c>
      <c r="F67" s="10"/>
      <c r="G67" s="10"/>
      <c r="H67" s="10">
        <v>1</v>
      </c>
      <c r="I67" s="10"/>
      <c r="J67" s="11"/>
      <c r="K67" s="8" t="s">
        <v>594</v>
      </c>
      <c r="L67" s="8"/>
      <c r="M67" s="8"/>
      <c r="N67" s="8"/>
    </row>
    <row r="68" spans="1:14" ht="15" customHeight="1" x14ac:dyDescent="0.2">
      <c r="A68" s="2" t="s">
        <v>487</v>
      </c>
      <c r="B68" s="2" t="s">
        <v>488</v>
      </c>
      <c r="C68" s="8">
        <v>44495</v>
      </c>
      <c r="D68" s="8">
        <v>45035</v>
      </c>
      <c r="E68" s="2" t="s">
        <v>14</v>
      </c>
      <c r="F68" s="10"/>
      <c r="G68" s="10">
        <v>1</v>
      </c>
      <c r="H68" s="10"/>
      <c r="I68" s="10"/>
      <c r="J68" s="11"/>
      <c r="K68" s="8" t="s">
        <v>60</v>
      </c>
      <c r="L68" s="8"/>
      <c r="M68" s="8"/>
      <c r="N68" s="8"/>
    </row>
    <row r="69" spans="1:14" ht="15" customHeight="1" x14ac:dyDescent="0.2">
      <c r="A69" s="2" t="s">
        <v>638</v>
      </c>
      <c r="B69" s="2" t="s">
        <v>639</v>
      </c>
      <c r="C69" s="8">
        <v>43779</v>
      </c>
      <c r="D69" s="8">
        <v>45035</v>
      </c>
      <c r="E69" s="2" t="s">
        <v>14</v>
      </c>
      <c r="F69" s="10"/>
      <c r="G69" s="10">
        <v>1</v>
      </c>
      <c r="H69" s="10"/>
      <c r="I69" s="10"/>
      <c r="J69" s="11"/>
      <c r="K69" s="8" t="s">
        <v>60</v>
      </c>
      <c r="L69" s="8" t="s">
        <v>37</v>
      </c>
      <c r="M69" s="8">
        <v>44448</v>
      </c>
      <c r="N69" s="8" t="s">
        <v>60</v>
      </c>
    </row>
    <row r="70" spans="1:14" ht="15.75" customHeight="1" x14ac:dyDescent="0.2">
      <c r="A70" s="2" t="s">
        <v>640</v>
      </c>
      <c r="B70" s="2" t="s">
        <v>641</v>
      </c>
      <c r="C70" s="8">
        <v>44664</v>
      </c>
      <c r="D70" s="8">
        <v>45037</v>
      </c>
      <c r="E70" s="24" t="s">
        <v>30</v>
      </c>
      <c r="F70" s="10"/>
      <c r="G70" s="10">
        <v>1</v>
      </c>
      <c r="H70" s="10"/>
      <c r="I70" s="10"/>
      <c r="J70" s="11"/>
      <c r="K70" s="8" t="s">
        <v>20</v>
      </c>
      <c r="L70" s="8"/>
      <c r="M70" s="8"/>
      <c r="N70" s="8"/>
    </row>
    <row r="71" spans="1:14" ht="15" customHeight="1" x14ac:dyDescent="0.2">
      <c r="A71" s="2" t="s">
        <v>642</v>
      </c>
      <c r="B71" s="2" t="s">
        <v>643</v>
      </c>
      <c r="C71" s="8">
        <v>44388</v>
      </c>
      <c r="D71" s="8">
        <v>45041</v>
      </c>
      <c r="E71" s="2" t="s">
        <v>14</v>
      </c>
      <c r="F71" s="10"/>
      <c r="G71" s="10"/>
      <c r="H71" s="10"/>
      <c r="I71" s="10">
        <v>1</v>
      </c>
      <c r="J71" s="11"/>
      <c r="K71" s="8" t="s">
        <v>15</v>
      </c>
      <c r="L71" s="8"/>
      <c r="M71" s="8"/>
      <c r="N71" s="8"/>
    </row>
    <row r="72" spans="1:14" ht="15" customHeight="1" x14ac:dyDescent="0.2">
      <c r="A72" s="2" t="s">
        <v>644</v>
      </c>
      <c r="B72" s="2" t="s">
        <v>645</v>
      </c>
      <c r="C72" s="8">
        <v>43933</v>
      </c>
      <c r="D72" s="8">
        <v>45041</v>
      </c>
      <c r="E72" s="2" t="s">
        <v>14</v>
      </c>
      <c r="F72" s="10"/>
      <c r="G72" s="10"/>
      <c r="H72" s="10">
        <v>1</v>
      </c>
      <c r="I72" s="10"/>
      <c r="J72" s="11"/>
      <c r="K72" s="8" t="s">
        <v>594</v>
      </c>
      <c r="L72" s="8"/>
      <c r="M72" s="8"/>
      <c r="N72" s="8"/>
    </row>
    <row r="73" spans="1:14" ht="15" customHeight="1" x14ac:dyDescent="0.2">
      <c r="A73" s="2" t="s">
        <v>646</v>
      </c>
      <c r="B73" s="2" t="s">
        <v>647</v>
      </c>
      <c r="C73" s="8">
        <v>44467</v>
      </c>
      <c r="D73" s="8">
        <v>45042</v>
      </c>
      <c r="E73" s="2" t="s">
        <v>14</v>
      </c>
      <c r="F73" s="10"/>
      <c r="G73" s="10"/>
      <c r="H73" s="10">
        <v>1</v>
      </c>
      <c r="I73" s="10"/>
      <c r="J73" s="11"/>
      <c r="K73" s="8" t="s">
        <v>15</v>
      </c>
      <c r="L73" s="8"/>
      <c r="M73" s="8"/>
      <c r="N73" s="8"/>
    </row>
    <row r="74" spans="1:14" ht="15" customHeight="1" x14ac:dyDescent="0.2">
      <c r="A74" s="2" t="s">
        <v>648</v>
      </c>
      <c r="B74" s="2" t="s">
        <v>649</v>
      </c>
      <c r="C74" s="8">
        <v>44344</v>
      </c>
      <c r="D74" s="8">
        <v>45043</v>
      </c>
      <c r="E74" s="2" t="s">
        <v>14</v>
      </c>
      <c r="F74" s="10"/>
      <c r="G74" s="10">
        <v>1</v>
      </c>
      <c r="H74" s="10"/>
      <c r="I74" s="10"/>
      <c r="J74" s="11"/>
      <c r="K74" s="8" t="s">
        <v>15</v>
      </c>
      <c r="L74" s="8"/>
      <c r="M74" s="8"/>
      <c r="N74" s="8"/>
    </row>
    <row r="75" spans="1:14" ht="15" customHeight="1" x14ac:dyDescent="0.2">
      <c r="A75" s="2" t="s">
        <v>650</v>
      </c>
      <c r="B75" s="2" t="s">
        <v>651</v>
      </c>
      <c r="C75" s="8">
        <v>44388</v>
      </c>
      <c r="D75" s="8">
        <v>45044</v>
      </c>
      <c r="E75" s="2" t="s">
        <v>14</v>
      </c>
      <c r="F75" s="10"/>
      <c r="G75" s="10"/>
      <c r="H75" s="10">
        <v>1</v>
      </c>
      <c r="I75" s="10"/>
      <c r="J75" s="11"/>
      <c r="K75" s="8" t="s">
        <v>15</v>
      </c>
      <c r="L75" s="8"/>
      <c r="M75" s="8"/>
      <c r="N75" s="8"/>
    </row>
    <row r="76" spans="1:14" ht="18.75" customHeight="1" x14ac:dyDescent="0.2">
      <c r="A76" s="2" t="s">
        <v>652</v>
      </c>
      <c r="B76" s="2" t="s">
        <v>653</v>
      </c>
      <c r="C76" s="8">
        <v>44626</v>
      </c>
      <c r="D76" s="8">
        <v>45049</v>
      </c>
      <c r="E76" s="24" t="s">
        <v>654</v>
      </c>
      <c r="F76" s="10">
        <v>1</v>
      </c>
      <c r="G76" s="10"/>
      <c r="H76" s="10"/>
      <c r="I76" s="10"/>
      <c r="J76" s="11"/>
      <c r="K76" s="8" t="s">
        <v>50</v>
      </c>
      <c r="L76" s="8"/>
      <c r="M76" s="8"/>
      <c r="N76" s="8"/>
    </row>
    <row r="77" spans="1:14" ht="15" customHeight="1" x14ac:dyDescent="0.2">
      <c r="A77" s="2" t="s">
        <v>655</v>
      </c>
      <c r="B77" s="2" t="s">
        <v>656</v>
      </c>
      <c r="C77" s="8">
        <v>42771</v>
      </c>
      <c r="D77" s="8">
        <v>45051</v>
      </c>
      <c r="E77" s="2" t="s">
        <v>27</v>
      </c>
      <c r="F77" s="10">
        <v>1</v>
      </c>
      <c r="G77" s="10"/>
      <c r="H77" s="10"/>
      <c r="I77" s="10"/>
      <c r="J77" s="11"/>
      <c r="K77" s="8" t="s">
        <v>43</v>
      </c>
      <c r="L77" s="8" t="s">
        <v>40</v>
      </c>
      <c r="M77" s="8">
        <v>43951</v>
      </c>
      <c r="N77" s="8" t="s">
        <v>34</v>
      </c>
    </row>
    <row r="78" spans="1:14" ht="15" customHeight="1" x14ac:dyDescent="0.2">
      <c r="A78" s="2" t="s">
        <v>657</v>
      </c>
      <c r="B78" s="2" t="s">
        <v>658</v>
      </c>
      <c r="C78" s="8">
        <v>44380</v>
      </c>
      <c r="D78" s="8">
        <v>45051</v>
      </c>
      <c r="E78" s="2" t="s">
        <v>14</v>
      </c>
      <c r="F78" s="10"/>
      <c r="G78" s="10"/>
      <c r="H78" s="10">
        <v>1</v>
      </c>
      <c r="I78" s="10"/>
      <c r="J78" s="11"/>
      <c r="K78" s="8" t="s">
        <v>15</v>
      </c>
      <c r="L78" s="8"/>
      <c r="M78" s="8"/>
      <c r="N78" s="8"/>
    </row>
    <row r="79" spans="1:14" ht="15" customHeight="1" x14ac:dyDescent="0.2">
      <c r="A79" s="2" t="s">
        <v>659</v>
      </c>
      <c r="B79" s="2" t="s">
        <v>660</v>
      </c>
      <c r="C79" s="8">
        <v>44445</v>
      </c>
      <c r="D79" s="8">
        <v>45051</v>
      </c>
      <c r="E79" s="2" t="s">
        <v>27</v>
      </c>
      <c r="F79" s="10">
        <v>1</v>
      </c>
      <c r="G79" s="10"/>
      <c r="H79" s="10"/>
      <c r="I79" s="10"/>
      <c r="J79" s="11"/>
      <c r="K79" s="8" t="s">
        <v>50</v>
      </c>
      <c r="L79" s="8"/>
      <c r="M79" s="8"/>
      <c r="N79" s="8"/>
    </row>
    <row r="80" spans="1:14" ht="15" customHeight="1" x14ac:dyDescent="0.2">
      <c r="A80" s="2" t="s">
        <v>413</v>
      </c>
      <c r="B80" s="2" t="s">
        <v>414</v>
      </c>
      <c r="C80" s="8">
        <v>44599</v>
      </c>
      <c r="D80" s="8">
        <v>45055</v>
      </c>
      <c r="E80" s="2" t="s">
        <v>14</v>
      </c>
      <c r="F80" s="10"/>
      <c r="G80" s="10">
        <v>1</v>
      </c>
      <c r="H80" s="10"/>
      <c r="I80" s="10"/>
      <c r="J80" s="11"/>
      <c r="K80" s="8" t="s">
        <v>484</v>
      </c>
      <c r="L80" s="8"/>
      <c r="M80" s="8"/>
      <c r="N80" s="8"/>
    </row>
    <row r="81" spans="1:14" ht="15" customHeight="1" x14ac:dyDescent="0.2">
      <c r="A81" s="2" t="s">
        <v>661</v>
      </c>
      <c r="B81" s="2" t="s">
        <v>662</v>
      </c>
      <c r="C81" s="8">
        <v>44648</v>
      </c>
      <c r="D81" s="8">
        <v>45056</v>
      </c>
      <c r="E81" s="2" t="s">
        <v>27</v>
      </c>
      <c r="F81" s="10">
        <v>1</v>
      </c>
      <c r="G81" s="10"/>
      <c r="H81" s="10"/>
      <c r="I81" s="10"/>
      <c r="J81" s="11"/>
      <c r="K81" s="8" t="s">
        <v>56</v>
      </c>
      <c r="L81" s="8"/>
      <c r="M81" s="8"/>
      <c r="N81" s="8"/>
    </row>
    <row r="82" spans="1:14" ht="15" customHeight="1" x14ac:dyDescent="0.2">
      <c r="A82" s="2" t="s">
        <v>663</v>
      </c>
      <c r="B82" s="2" t="s">
        <v>664</v>
      </c>
      <c r="C82" s="8">
        <v>44374</v>
      </c>
      <c r="D82" s="8">
        <v>45057</v>
      </c>
      <c r="E82" s="2" t="s">
        <v>19</v>
      </c>
      <c r="F82" s="10">
        <v>1</v>
      </c>
      <c r="G82" s="10"/>
      <c r="H82" s="10"/>
      <c r="I82" s="10"/>
      <c r="J82" s="11"/>
      <c r="K82" s="8" t="s">
        <v>20</v>
      </c>
      <c r="L82" s="8"/>
      <c r="M82" s="8"/>
      <c r="N82" s="8"/>
    </row>
    <row r="83" spans="1:14" ht="15" customHeight="1" x14ac:dyDescent="0.2">
      <c r="A83" s="2" t="s">
        <v>665</v>
      </c>
      <c r="B83" s="2" t="s">
        <v>666</v>
      </c>
      <c r="C83" s="8">
        <v>44388</v>
      </c>
      <c r="D83" s="8">
        <v>45062</v>
      </c>
      <c r="E83" s="2" t="s">
        <v>14</v>
      </c>
      <c r="F83" s="10"/>
      <c r="G83" s="10"/>
      <c r="H83" s="10"/>
      <c r="I83" s="10">
        <v>1</v>
      </c>
      <c r="J83" s="11"/>
      <c r="K83" s="8" t="s">
        <v>15</v>
      </c>
      <c r="L83" s="8"/>
      <c r="M83" s="8"/>
      <c r="N83" s="8"/>
    </row>
    <row r="84" spans="1:14" ht="15" customHeight="1" x14ac:dyDescent="0.2">
      <c r="A84" s="2" t="s">
        <v>667</v>
      </c>
      <c r="B84" s="2" t="s">
        <v>668</v>
      </c>
      <c r="C84" s="8">
        <v>44599</v>
      </c>
      <c r="D84" s="8">
        <v>45062</v>
      </c>
      <c r="E84" s="2" t="s">
        <v>19</v>
      </c>
      <c r="F84" s="10">
        <v>1</v>
      </c>
      <c r="G84" s="10"/>
      <c r="H84" s="10"/>
      <c r="I84" s="10"/>
      <c r="J84" s="11"/>
      <c r="K84" s="8" t="s">
        <v>20</v>
      </c>
      <c r="L84" s="8"/>
      <c r="M84" s="8"/>
      <c r="N84" s="8"/>
    </row>
    <row r="85" spans="1:14" ht="15" customHeight="1" x14ac:dyDescent="0.2">
      <c r="A85" s="2" t="s">
        <v>669</v>
      </c>
      <c r="B85" s="2" t="s">
        <v>670</v>
      </c>
      <c r="C85" s="8">
        <v>44467</v>
      </c>
      <c r="D85" s="8">
        <v>45065</v>
      </c>
      <c r="E85" s="2" t="s">
        <v>14</v>
      </c>
      <c r="F85" s="10"/>
      <c r="G85" s="10"/>
      <c r="H85" s="10"/>
      <c r="I85" s="10">
        <v>1</v>
      </c>
      <c r="J85" s="11"/>
      <c r="K85" s="8" t="s">
        <v>195</v>
      </c>
      <c r="L85" s="8"/>
      <c r="M85" s="8"/>
      <c r="N85" s="8"/>
    </row>
    <row r="86" spans="1:14" ht="15" customHeight="1" x14ac:dyDescent="0.2">
      <c r="A86" s="2" t="s">
        <v>671</v>
      </c>
      <c r="B86" s="2" t="s">
        <v>672</v>
      </c>
      <c r="C86" s="8">
        <v>44648</v>
      </c>
      <c r="D86" s="8">
        <v>45068</v>
      </c>
      <c r="E86" s="2" t="s">
        <v>14</v>
      </c>
      <c r="F86" s="10"/>
      <c r="G86" s="10"/>
      <c r="H86" s="10">
        <v>1</v>
      </c>
      <c r="I86" s="10"/>
      <c r="J86" s="11" t="s">
        <v>332</v>
      </c>
      <c r="K86" s="8" t="s">
        <v>34</v>
      </c>
      <c r="L86" s="8"/>
      <c r="M86" s="8"/>
      <c r="N86" s="8"/>
    </row>
    <row r="87" spans="1:14" ht="15" customHeight="1" x14ac:dyDescent="0.2">
      <c r="A87" s="2" t="s">
        <v>673</v>
      </c>
      <c r="B87" s="2" t="s">
        <v>674</v>
      </c>
      <c r="C87" s="8">
        <v>43830</v>
      </c>
      <c r="D87" s="8">
        <v>45070</v>
      </c>
      <c r="E87" s="2" t="s">
        <v>14</v>
      </c>
      <c r="F87" s="10"/>
      <c r="G87" s="10"/>
      <c r="H87" s="10">
        <v>1</v>
      </c>
      <c r="I87" s="10"/>
      <c r="J87" s="11"/>
      <c r="K87" s="8" t="s">
        <v>34</v>
      </c>
      <c r="L87" s="8"/>
      <c r="M87" s="8"/>
      <c r="N87" s="8"/>
    </row>
    <row r="88" spans="1:14" ht="15" customHeight="1" x14ac:dyDescent="0.2">
      <c r="A88" s="2" t="s">
        <v>675</v>
      </c>
      <c r="B88" s="2" t="s">
        <v>676</v>
      </c>
      <c r="C88" s="8">
        <v>43728</v>
      </c>
      <c r="D88" s="8">
        <v>45071</v>
      </c>
      <c r="E88" s="2" t="s">
        <v>433</v>
      </c>
      <c r="F88" s="10"/>
      <c r="G88" s="10"/>
      <c r="H88" s="10"/>
      <c r="I88" s="10"/>
      <c r="J88" s="11"/>
      <c r="K88" s="8"/>
      <c r="L88" s="8"/>
      <c r="M88" s="8"/>
      <c r="N88" s="8"/>
    </row>
    <row r="89" spans="1:14" ht="15" customHeight="1" x14ac:dyDescent="0.2">
      <c r="A89" s="2" t="s">
        <v>677</v>
      </c>
      <c r="B89" s="2" t="s">
        <v>678</v>
      </c>
      <c r="C89" s="8">
        <v>42732</v>
      </c>
      <c r="D89" s="8">
        <v>45072</v>
      </c>
      <c r="E89" s="2" t="s">
        <v>133</v>
      </c>
      <c r="F89" s="10"/>
      <c r="G89" s="10"/>
      <c r="H89" s="10"/>
      <c r="I89" s="10"/>
      <c r="J89" s="11"/>
      <c r="K89" s="8"/>
      <c r="L89" s="8"/>
      <c r="M89" s="8"/>
      <c r="N89" s="8"/>
    </row>
    <row r="90" spans="1:14" ht="15" customHeight="1" x14ac:dyDescent="0.2">
      <c r="A90" s="2" t="s">
        <v>477</v>
      </c>
      <c r="B90" s="2" t="s">
        <v>478</v>
      </c>
      <c r="C90" s="8">
        <v>43597</v>
      </c>
      <c r="D90" s="8">
        <v>45072</v>
      </c>
      <c r="E90" s="2" t="s">
        <v>14</v>
      </c>
      <c r="F90" s="10"/>
      <c r="G90" s="10"/>
      <c r="H90" s="10"/>
      <c r="I90" s="10">
        <v>1</v>
      </c>
      <c r="J90" s="11"/>
      <c r="K90" s="8" t="s">
        <v>34</v>
      </c>
      <c r="L90" s="8"/>
      <c r="M90" s="8"/>
      <c r="N90" s="8"/>
    </row>
    <row r="91" spans="1:14" ht="15" customHeight="1" x14ac:dyDescent="0.2">
      <c r="A91" s="2" t="s">
        <v>679</v>
      </c>
      <c r="B91" s="2" t="s">
        <v>680</v>
      </c>
      <c r="C91" s="8">
        <v>44683</v>
      </c>
      <c r="D91" s="8">
        <v>45076</v>
      </c>
      <c r="E91" s="2" t="s">
        <v>27</v>
      </c>
      <c r="F91" s="10">
        <v>1</v>
      </c>
      <c r="G91" s="10"/>
      <c r="H91" s="10"/>
      <c r="I91" s="10"/>
      <c r="J91" s="11"/>
      <c r="K91" s="8" t="s">
        <v>681</v>
      </c>
      <c r="L91" s="8"/>
      <c r="M91" s="8"/>
      <c r="N91" s="8"/>
    </row>
    <row r="92" spans="1:14" ht="15" customHeight="1" x14ac:dyDescent="0.2">
      <c r="A92" s="2" t="s">
        <v>682</v>
      </c>
      <c r="B92" s="2" t="s">
        <v>683</v>
      </c>
      <c r="C92" s="8">
        <v>44541</v>
      </c>
      <c r="D92" s="8">
        <v>45078</v>
      </c>
      <c r="E92" s="2" t="s">
        <v>19</v>
      </c>
      <c r="F92" s="10">
        <v>1</v>
      </c>
      <c r="G92" s="10"/>
      <c r="H92" s="10"/>
      <c r="I92" s="10"/>
      <c r="J92" s="11"/>
      <c r="K92" s="8" t="s">
        <v>20</v>
      </c>
      <c r="L92" s="8"/>
      <c r="M92" s="8"/>
      <c r="N92" s="8"/>
    </row>
    <row r="93" spans="1:14" ht="15" customHeight="1" x14ac:dyDescent="0.2">
      <c r="A93" s="2" t="s">
        <v>684</v>
      </c>
      <c r="B93" s="2" t="s">
        <v>685</v>
      </c>
      <c r="C93" s="8">
        <v>44467</v>
      </c>
      <c r="D93" s="8">
        <v>45078</v>
      </c>
      <c r="E93" s="2" t="s">
        <v>27</v>
      </c>
      <c r="F93" s="10">
        <v>1</v>
      </c>
      <c r="G93" s="10"/>
      <c r="H93" s="10"/>
      <c r="I93" s="10"/>
      <c r="J93" s="11"/>
      <c r="K93" s="8" t="s">
        <v>15</v>
      </c>
      <c r="L93" s="8"/>
      <c r="M93" s="8"/>
      <c r="N93" s="8"/>
    </row>
    <row r="94" spans="1:14" ht="15" customHeight="1" x14ac:dyDescent="0.2">
      <c r="A94" s="2" t="s">
        <v>686</v>
      </c>
      <c r="B94" s="2" t="s">
        <v>687</v>
      </c>
      <c r="C94" s="8">
        <v>42732</v>
      </c>
      <c r="D94" s="8">
        <v>45079</v>
      </c>
      <c r="E94" s="2" t="s">
        <v>27</v>
      </c>
      <c r="F94" s="10"/>
      <c r="G94" s="10"/>
      <c r="H94" s="10"/>
      <c r="I94" s="10"/>
      <c r="J94" s="11"/>
      <c r="K94" s="8"/>
      <c r="L94" s="8"/>
      <c r="M94" s="8"/>
      <c r="N94" s="8"/>
    </row>
    <row r="95" spans="1:14" ht="30" customHeight="1" x14ac:dyDescent="0.2">
      <c r="A95" s="2" t="s">
        <v>368</v>
      </c>
      <c r="B95" s="2" t="s">
        <v>369</v>
      </c>
      <c r="C95" s="8">
        <v>42138</v>
      </c>
      <c r="D95" s="8">
        <v>45079</v>
      </c>
      <c r="E95" s="24" t="s">
        <v>688</v>
      </c>
      <c r="F95" s="10"/>
      <c r="G95" s="10"/>
      <c r="H95" s="10"/>
      <c r="I95" s="10"/>
      <c r="J95" s="11"/>
      <c r="K95" s="8"/>
      <c r="L95" s="8"/>
      <c r="M95" s="8"/>
      <c r="N95" s="8"/>
    </row>
    <row r="96" spans="1:14" ht="15" customHeight="1" x14ac:dyDescent="0.2">
      <c r="A96" s="2" t="s">
        <v>689</v>
      </c>
      <c r="B96" s="2" t="s">
        <v>690</v>
      </c>
      <c r="C96" s="8">
        <v>44302</v>
      </c>
      <c r="D96" s="8">
        <v>45079</v>
      </c>
      <c r="E96" s="2" t="s">
        <v>27</v>
      </c>
      <c r="F96" s="10">
        <v>1</v>
      </c>
      <c r="G96" s="10"/>
      <c r="H96" s="10"/>
      <c r="I96" s="10"/>
      <c r="J96" s="11"/>
      <c r="K96" s="8" t="s">
        <v>594</v>
      </c>
      <c r="L96" s="8"/>
      <c r="M96" s="8"/>
      <c r="N96" s="8"/>
    </row>
    <row r="97" spans="1:14" ht="15" customHeight="1" x14ac:dyDescent="0.2">
      <c r="A97" s="2" t="s">
        <v>691</v>
      </c>
      <c r="B97" s="2" t="s">
        <v>692</v>
      </c>
      <c r="C97" s="8">
        <v>44388</v>
      </c>
      <c r="D97" s="8">
        <v>45082</v>
      </c>
      <c r="E97" s="2" t="s">
        <v>14</v>
      </c>
      <c r="F97" s="10"/>
      <c r="G97" s="10"/>
      <c r="H97" s="10"/>
      <c r="I97" s="10">
        <v>1</v>
      </c>
      <c r="J97" s="11"/>
      <c r="K97" s="8" t="s">
        <v>484</v>
      </c>
      <c r="L97" s="8"/>
      <c r="M97" s="8"/>
      <c r="N97" s="8"/>
    </row>
    <row r="98" spans="1:14" ht="15" customHeight="1" x14ac:dyDescent="0.2">
      <c r="A98" s="2" t="s">
        <v>693</v>
      </c>
      <c r="B98" s="2" t="s">
        <v>694</v>
      </c>
      <c r="C98" s="8">
        <v>44388</v>
      </c>
      <c r="D98" s="8">
        <v>45083</v>
      </c>
      <c r="E98" s="2" t="s">
        <v>14</v>
      </c>
      <c r="F98" s="10"/>
      <c r="G98" s="10"/>
      <c r="H98" s="10">
        <v>1</v>
      </c>
      <c r="I98" s="10"/>
      <c r="J98" s="11"/>
      <c r="K98" s="8" t="s">
        <v>15</v>
      </c>
      <c r="L98" s="8"/>
      <c r="M98" s="8"/>
      <c r="N98" s="8"/>
    </row>
    <row r="99" spans="1:14" ht="16.5" customHeight="1" x14ac:dyDescent="0.2">
      <c r="A99" s="2" t="s">
        <v>695</v>
      </c>
      <c r="B99" s="2" t="s">
        <v>696</v>
      </c>
      <c r="C99" s="8">
        <v>44388</v>
      </c>
      <c r="D99" s="8">
        <v>45083</v>
      </c>
      <c r="E99" s="2" t="s">
        <v>409</v>
      </c>
      <c r="F99" s="10"/>
      <c r="G99" s="10">
        <v>1</v>
      </c>
      <c r="H99" s="10"/>
      <c r="I99" s="10"/>
      <c r="J99" s="11"/>
      <c r="K99" s="8" t="s">
        <v>15</v>
      </c>
      <c r="L99" s="8"/>
      <c r="M99" s="8"/>
      <c r="N99" s="8"/>
    </row>
    <row r="100" spans="1:14" ht="15" customHeight="1" x14ac:dyDescent="0.2">
      <c r="A100" s="2" t="s">
        <v>697</v>
      </c>
      <c r="B100" s="2" t="s">
        <v>698</v>
      </c>
      <c r="C100" s="8">
        <v>44452</v>
      </c>
      <c r="D100" s="8">
        <v>45083</v>
      </c>
      <c r="E100" s="2" t="s">
        <v>14</v>
      </c>
      <c r="F100" s="10"/>
      <c r="G100" s="10">
        <v>1</v>
      </c>
      <c r="H100" s="10"/>
      <c r="I100" s="10"/>
      <c r="J100" s="11"/>
      <c r="K100" s="8" t="s">
        <v>79</v>
      </c>
      <c r="L100" s="8"/>
      <c r="M100" s="8"/>
      <c r="N100" s="8"/>
    </row>
    <row r="101" spans="1:14" ht="15" customHeight="1" x14ac:dyDescent="0.2">
      <c r="A101" s="2" t="s">
        <v>699</v>
      </c>
      <c r="B101" s="2" t="s">
        <v>700</v>
      </c>
      <c r="C101" s="8">
        <v>42652</v>
      </c>
      <c r="D101" s="8">
        <v>45084</v>
      </c>
      <c r="E101" s="2" t="s">
        <v>27</v>
      </c>
      <c r="F101" s="10">
        <v>1</v>
      </c>
      <c r="G101" s="10"/>
      <c r="H101" s="10"/>
      <c r="I101" s="10"/>
      <c r="J101" s="11"/>
      <c r="K101" s="8" t="s">
        <v>43</v>
      </c>
      <c r="L101" s="8"/>
      <c r="M101" s="8"/>
      <c r="N101" s="8" t="s">
        <v>701</v>
      </c>
    </row>
    <row r="102" spans="1:14" ht="15" customHeight="1" x14ac:dyDescent="0.2">
      <c r="A102" s="2" t="s">
        <v>114</v>
      </c>
      <c r="B102" s="2" t="s">
        <v>115</v>
      </c>
      <c r="C102" s="8">
        <v>44099</v>
      </c>
      <c r="D102" s="8">
        <v>45089</v>
      </c>
      <c r="E102" s="2" t="s">
        <v>27</v>
      </c>
      <c r="F102" s="10"/>
      <c r="G102" s="10"/>
      <c r="H102" s="10"/>
      <c r="I102" s="10"/>
      <c r="J102" s="11"/>
      <c r="K102" s="8"/>
      <c r="L102" s="8"/>
      <c r="M102" s="8"/>
      <c r="N102" s="8"/>
    </row>
    <row r="103" spans="1:14" ht="15" customHeight="1" x14ac:dyDescent="0.2">
      <c r="A103" s="2" t="s">
        <v>499</v>
      </c>
      <c r="B103" s="2" t="s">
        <v>500</v>
      </c>
      <c r="C103" s="8">
        <v>44708</v>
      </c>
      <c r="D103" s="8">
        <v>45089</v>
      </c>
      <c r="E103" s="2" t="s">
        <v>27</v>
      </c>
      <c r="F103" s="10">
        <v>1</v>
      </c>
      <c r="G103" s="10"/>
      <c r="H103" s="10"/>
      <c r="I103" s="10"/>
      <c r="J103" s="11"/>
      <c r="K103" s="8" t="s">
        <v>15</v>
      </c>
      <c r="L103" s="8"/>
      <c r="M103" s="8"/>
      <c r="N103" s="8"/>
    </row>
    <row r="104" spans="1:14" ht="15" customHeight="1" x14ac:dyDescent="0.2">
      <c r="A104" s="2" t="s">
        <v>702</v>
      </c>
      <c r="B104" s="2" t="s">
        <v>703</v>
      </c>
      <c r="C104" s="8">
        <v>44040</v>
      </c>
      <c r="D104" s="8">
        <v>45093</v>
      </c>
      <c r="E104" s="2" t="s">
        <v>19</v>
      </c>
      <c r="F104" s="10"/>
      <c r="G104" s="10"/>
      <c r="H104" s="10"/>
      <c r="I104" s="10"/>
      <c r="J104" s="11"/>
      <c r="K104" s="8"/>
      <c r="L104" s="8"/>
      <c r="M104" s="8"/>
      <c r="N104" s="8"/>
    </row>
    <row r="105" spans="1:14" ht="30" customHeight="1" x14ac:dyDescent="0.2">
      <c r="A105" s="2" t="s">
        <v>387</v>
      </c>
      <c r="B105" s="2" t="s">
        <v>388</v>
      </c>
      <c r="C105" s="8">
        <v>44040</v>
      </c>
      <c r="D105" s="8">
        <v>45093</v>
      </c>
      <c r="E105" s="2" t="s">
        <v>30</v>
      </c>
      <c r="F105" s="10"/>
      <c r="G105" s="10"/>
      <c r="H105" s="10"/>
      <c r="I105" s="10"/>
      <c r="J105" s="9"/>
      <c r="K105" s="2"/>
      <c r="L105" s="2"/>
      <c r="M105" s="2"/>
      <c r="N105" s="2"/>
    </row>
    <row r="106" spans="1:14" ht="15" customHeight="1" x14ac:dyDescent="0.2">
      <c r="A106" s="2" t="s">
        <v>704</v>
      </c>
      <c r="B106" s="2" t="s">
        <v>705</v>
      </c>
      <c r="C106" s="8">
        <v>44467</v>
      </c>
      <c r="D106" s="8">
        <v>45093</v>
      </c>
      <c r="E106" s="2" t="s">
        <v>14</v>
      </c>
      <c r="F106" s="10"/>
      <c r="G106" s="10"/>
      <c r="H106" s="10"/>
      <c r="I106" s="10"/>
      <c r="J106" s="9"/>
      <c r="K106" s="2"/>
      <c r="L106" s="2"/>
      <c r="M106" s="2"/>
      <c r="N106" s="2"/>
    </row>
    <row r="107" spans="1:14" ht="15" customHeight="1" x14ac:dyDescent="0.2">
      <c r="A107" s="2" t="s">
        <v>706</v>
      </c>
      <c r="B107" s="2" t="s">
        <v>707</v>
      </c>
      <c r="C107" s="8">
        <v>44389</v>
      </c>
      <c r="D107" s="8">
        <v>45093</v>
      </c>
      <c r="E107" s="2" t="s">
        <v>27</v>
      </c>
      <c r="F107" s="10"/>
      <c r="G107" s="10"/>
      <c r="H107" s="10"/>
      <c r="I107" s="10"/>
      <c r="J107" s="9"/>
      <c r="K107" s="2"/>
      <c r="L107" s="2"/>
      <c r="M107" s="2"/>
      <c r="N107" s="2"/>
    </row>
    <row r="108" spans="1:14" ht="15" customHeight="1" x14ac:dyDescent="0.2">
      <c r="A108" s="2" t="s">
        <v>708</v>
      </c>
      <c r="B108" s="2" t="s">
        <v>709</v>
      </c>
      <c r="C108" s="8">
        <v>44541</v>
      </c>
      <c r="D108" s="8">
        <v>45098</v>
      </c>
      <c r="E108" s="2" t="s">
        <v>19</v>
      </c>
      <c r="F108" s="10">
        <v>1</v>
      </c>
      <c r="G108" s="10"/>
      <c r="H108" s="10"/>
      <c r="I108" s="10"/>
      <c r="J108" s="9"/>
      <c r="K108" s="2" t="s">
        <v>16</v>
      </c>
      <c r="L108" s="2"/>
      <c r="M108" s="2"/>
      <c r="N108" s="2"/>
    </row>
    <row r="109" spans="1:14" ht="15" customHeight="1" x14ac:dyDescent="0.2">
      <c r="A109" s="2" t="s">
        <v>710</v>
      </c>
      <c r="B109" s="2" t="s">
        <v>711</v>
      </c>
      <c r="C109" s="8">
        <v>44718</v>
      </c>
      <c r="D109" s="8">
        <v>45099</v>
      </c>
      <c r="E109" s="2" t="s">
        <v>27</v>
      </c>
      <c r="F109" s="10"/>
      <c r="G109" s="10"/>
      <c r="H109" s="10"/>
      <c r="I109" s="10"/>
      <c r="J109" s="9"/>
      <c r="K109" s="2"/>
      <c r="L109" s="2"/>
      <c r="M109" s="2"/>
      <c r="N109" s="2"/>
    </row>
    <row r="110" spans="1:14" ht="15" customHeight="1" x14ac:dyDescent="0.2">
      <c r="A110" s="2" t="s">
        <v>712</v>
      </c>
      <c r="B110" s="2" t="s">
        <v>713</v>
      </c>
      <c r="C110" s="8">
        <v>44050</v>
      </c>
      <c r="D110" s="8">
        <v>45103</v>
      </c>
      <c r="E110" s="2" t="s">
        <v>14</v>
      </c>
      <c r="F110" s="10"/>
      <c r="G110" s="10"/>
      <c r="H110" s="10"/>
      <c r="I110" s="10">
        <v>1</v>
      </c>
      <c r="J110" s="9"/>
      <c r="K110" s="8" t="s">
        <v>34</v>
      </c>
      <c r="L110" s="2"/>
      <c r="M110" s="2"/>
      <c r="N110" s="2"/>
    </row>
    <row r="111" spans="1:14" ht="15" customHeight="1" x14ac:dyDescent="0.2">
      <c r="A111" s="2" t="s">
        <v>714</v>
      </c>
      <c r="B111" s="2" t="s">
        <v>715</v>
      </c>
      <c r="C111" s="8">
        <v>44664</v>
      </c>
      <c r="D111" s="8">
        <v>45104</v>
      </c>
      <c r="E111" s="2" t="s">
        <v>27</v>
      </c>
      <c r="F111" s="10">
        <v>1</v>
      </c>
      <c r="G111" s="10"/>
      <c r="H111" s="10"/>
      <c r="I111" s="10"/>
      <c r="J111" s="9"/>
      <c r="K111" s="8" t="s">
        <v>79</v>
      </c>
      <c r="L111" s="2"/>
      <c r="M111" s="2"/>
      <c r="N111" s="2"/>
    </row>
    <row r="112" spans="1:14" ht="15" customHeight="1" x14ac:dyDescent="0.2">
      <c r="A112" s="2" t="s">
        <v>716</v>
      </c>
      <c r="B112" s="2" t="s">
        <v>717</v>
      </c>
      <c r="C112" s="8">
        <v>44222</v>
      </c>
      <c r="D112" s="8">
        <v>45105</v>
      </c>
      <c r="E112" s="2" t="s">
        <v>27</v>
      </c>
      <c r="F112" s="10">
        <v>1</v>
      </c>
      <c r="G112" s="10"/>
      <c r="H112" s="10"/>
      <c r="I112" s="10"/>
      <c r="J112" s="9"/>
      <c r="K112" s="2" t="s">
        <v>158</v>
      </c>
      <c r="L112" s="2"/>
      <c r="M112" s="2"/>
      <c r="N112" s="2"/>
    </row>
    <row r="113" spans="1:14" ht="16.5" customHeight="1" x14ac:dyDescent="0.2">
      <c r="A113" s="2" t="s">
        <v>718</v>
      </c>
      <c r="B113" s="2" t="s">
        <v>719</v>
      </c>
      <c r="C113" s="8">
        <v>44708</v>
      </c>
      <c r="D113" s="8">
        <v>45110</v>
      </c>
      <c r="E113" s="2" t="s">
        <v>82</v>
      </c>
      <c r="F113" s="10">
        <v>1</v>
      </c>
      <c r="G113" s="10"/>
      <c r="H113" s="10"/>
      <c r="I113" s="10"/>
      <c r="J113" s="9"/>
      <c r="K113" s="8" t="s">
        <v>15</v>
      </c>
      <c r="L113" s="2"/>
      <c r="M113" s="2"/>
      <c r="N113" s="2"/>
    </row>
    <row r="114" spans="1:14" ht="18.75" customHeight="1" x14ac:dyDescent="0.2">
      <c r="A114" s="2" t="s">
        <v>720</v>
      </c>
      <c r="B114" s="2" t="s">
        <v>721</v>
      </c>
      <c r="C114" s="8">
        <v>44541</v>
      </c>
      <c r="D114" s="8">
        <v>45119</v>
      </c>
      <c r="E114" s="2" t="s">
        <v>722</v>
      </c>
      <c r="F114" s="10"/>
      <c r="G114" s="10">
        <v>1</v>
      </c>
      <c r="H114" s="10"/>
      <c r="I114" s="10"/>
      <c r="J114" s="9"/>
      <c r="K114" s="8" t="s">
        <v>15</v>
      </c>
      <c r="L114" s="2"/>
      <c r="M114" s="2"/>
      <c r="N114" s="2"/>
    </row>
    <row r="115" spans="1:14" ht="15" customHeight="1" x14ac:dyDescent="0.2">
      <c r="A115" s="2" t="s">
        <v>723</v>
      </c>
      <c r="B115" s="2" t="s">
        <v>724</v>
      </c>
      <c r="C115" s="8">
        <v>44414</v>
      </c>
      <c r="D115" s="8">
        <v>45121</v>
      </c>
      <c r="E115" s="2" t="s">
        <v>14</v>
      </c>
      <c r="F115" s="10"/>
      <c r="G115" s="10"/>
      <c r="H115" s="10"/>
      <c r="I115" s="10">
        <v>1</v>
      </c>
      <c r="J115" s="9"/>
      <c r="K115" s="8" t="s">
        <v>15</v>
      </c>
      <c r="L115" s="2"/>
      <c r="M115" s="2"/>
      <c r="N115" s="2"/>
    </row>
    <row r="116" spans="1:14" ht="15" customHeight="1" x14ac:dyDescent="0.2">
      <c r="A116" s="2" t="s">
        <v>725</v>
      </c>
      <c r="B116" s="2" t="s">
        <v>726</v>
      </c>
      <c r="C116" s="8">
        <v>44541</v>
      </c>
      <c r="D116" s="8">
        <v>45124</v>
      </c>
      <c r="E116" s="2" t="s">
        <v>14</v>
      </c>
      <c r="F116" s="10"/>
      <c r="G116" s="10"/>
      <c r="H116" s="10">
        <v>1</v>
      </c>
      <c r="I116" s="10"/>
      <c r="J116" s="9"/>
      <c r="K116" s="8" t="s">
        <v>15</v>
      </c>
      <c r="L116" s="2"/>
      <c r="M116" s="2"/>
      <c r="N116" s="2"/>
    </row>
    <row r="117" spans="1:14" ht="15" customHeight="1" x14ac:dyDescent="0.2">
      <c r="A117" s="2" t="s">
        <v>534</v>
      </c>
      <c r="B117" s="2" t="s">
        <v>535</v>
      </c>
      <c r="C117" s="8">
        <v>44708</v>
      </c>
      <c r="D117" s="8">
        <v>45127</v>
      </c>
      <c r="E117" s="2" t="s">
        <v>27</v>
      </c>
      <c r="F117" s="10">
        <v>1</v>
      </c>
      <c r="G117" s="10"/>
      <c r="H117" s="10"/>
      <c r="I117" s="10"/>
      <c r="J117" s="9"/>
      <c r="K117" s="8" t="s">
        <v>15</v>
      </c>
      <c r="L117" s="2"/>
      <c r="M117" s="2"/>
      <c r="N117" s="2"/>
    </row>
    <row r="118" spans="1:14" ht="15" customHeight="1" x14ac:dyDescent="0.2">
      <c r="A118" s="2" t="s">
        <v>727</v>
      </c>
      <c r="B118" s="2" t="s">
        <v>728</v>
      </c>
      <c r="C118" s="8">
        <v>44467</v>
      </c>
      <c r="D118" s="8">
        <v>45131</v>
      </c>
      <c r="E118" s="2" t="s">
        <v>27</v>
      </c>
      <c r="F118" s="10">
        <v>1</v>
      </c>
      <c r="G118" s="10"/>
      <c r="H118" s="10"/>
      <c r="I118" s="10"/>
      <c r="J118" s="9"/>
      <c r="K118" s="8" t="s">
        <v>15</v>
      </c>
      <c r="L118" s="2"/>
      <c r="M118" s="2"/>
      <c r="N118" s="2"/>
    </row>
    <row r="119" spans="1:14" ht="15" customHeight="1" x14ac:dyDescent="0.2">
      <c r="A119" s="2" t="s">
        <v>729</v>
      </c>
      <c r="B119" s="2" t="s">
        <v>730</v>
      </c>
      <c r="C119" s="8">
        <v>44759</v>
      </c>
      <c r="D119" s="8">
        <v>45132</v>
      </c>
      <c r="E119" s="2" t="s">
        <v>14</v>
      </c>
      <c r="F119" s="10"/>
      <c r="G119" s="10">
        <v>1</v>
      </c>
      <c r="H119" s="10"/>
      <c r="I119" s="10"/>
      <c r="J119" s="9"/>
      <c r="K119" s="2" t="s">
        <v>16</v>
      </c>
      <c r="L119" s="2"/>
      <c r="M119" s="2"/>
      <c r="N119" s="2"/>
    </row>
    <row r="120" spans="1:14" ht="15" customHeight="1" x14ac:dyDescent="0.2">
      <c r="A120" s="2" t="s">
        <v>731</v>
      </c>
      <c r="B120" s="2" t="s">
        <v>732</v>
      </c>
      <c r="C120" s="8">
        <v>44708</v>
      </c>
      <c r="D120" s="8">
        <v>45139</v>
      </c>
      <c r="E120" s="2" t="s">
        <v>27</v>
      </c>
      <c r="F120" s="10">
        <v>1</v>
      </c>
      <c r="G120" s="10"/>
      <c r="H120" s="10"/>
      <c r="I120" s="10"/>
      <c r="J120" s="9"/>
      <c r="K120" s="2" t="s">
        <v>63</v>
      </c>
      <c r="L120" s="2"/>
      <c r="M120" s="2"/>
      <c r="N120" s="2"/>
    </row>
    <row r="121" spans="1:14" ht="15" customHeight="1" x14ac:dyDescent="0.2">
      <c r="A121" s="2" t="s">
        <v>733</v>
      </c>
      <c r="B121" s="2" t="s">
        <v>734</v>
      </c>
      <c r="C121" s="8">
        <v>44646</v>
      </c>
      <c r="D121" s="8">
        <v>45142</v>
      </c>
      <c r="E121" s="2" t="s">
        <v>27</v>
      </c>
      <c r="F121" s="10">
        <v>1</v>
      </c>
      <c r="G121" s="10"/>
      <c r="H121" s="10"/>
      <c r="I121" s="10"/>
      <c r="J121" s="9"/>
      <c r="K121" s="2" t="s">
        <v>735</v>
      </c>
      <c r="L121" s="2"/>
      <c r="M121" s="2"/>
      <c r="N121" s="2"/>
    </row>
    <row r="122" spans="1:14" ht="15" customHeight="1" x14ac:dyDescent="0.2">
      <c r="A122" s="2" t="s">
        <v>736</v>
      </c>
      <c r="B122" s="2" t="s">
        <v>737</v>
      </c>
      <c r="C122" s="8">
        <v>44646</v>
      </c>
      <c r="D122" s="8">
        <v>45142</v>
      </c>
      <c r="E122" s="2" t="s">
        <v>14</v>
      </c>
      <c r="F122" s="10"/>
      <c r="G122" s="10">
        <v>1</v>
      </c>
      <c r="H122" s="10"/>
      <c r="I122" s="10"/>
      <c r="J122" s="9"/>
      <c r="K122" s="2" t="s">
        <v>735</v>
      </c>
      <c r="L122" s="2"/>
      <c r="M122" s="2"/>
      <c r="N122" s="2"/>
    </row>
    <row r="123" spans="1:14" ht="15" customHeight="1" x14ac:dyDescent="0.2">
      <c r="A123" s="2" t="s">
        <v>420</v>
      </c>
      <c r="B123" s="2" t="s">
        <v>421</v>
      </c>
      <c r="C123" s="8">
        <v>43316</v>
      </c>
      <c r="D123" s="8">
        <v>45142</v>
      </c>
      <c r="E123" s="2" t="s">
        <v>14</v>
      </c>
      <c r="F123" s="10"/>
      <c r="G123" s="10"/>
      <c r="H123" s="10">
        <v>1</v>
      </c>
      <c r="I123" s="10"/>
      <c r="J123" s="9"/>
      <c r="K123" s="2" t="s">
        <v>735</v>
      </c>
      <c r="L123" s="13" t="s">
        <v>57</v>
      </c>
      <c r="M123" s="13">
        <v>43735</v>
      </c>
      <c r="N123" s="8" t="s">
        <v>34</v>
      </c>
    </row>
    <row r="124" spans="1:14" ht="15" customHeight="1" x14ac:dyDescent="0.2">
      <c r="A124" s="2" t="s">
        <v>738</v>
      </c>
      <c r="B124" s="2" t="s">
        <v>739</v>
      </c>
      <c r="C124" s="8">
        <v>43316</v>
      </c>
      <c r="D124" s="8">
        <v>45142</v>
      </c>
      <c r="E124" s="2" t="s">
        <v>14</v>
      </c>
      <c r="F124" s="10"/>
      <c r="G124" s="10">
        <v>1</v>
      </c>
      <c r="H124" s="10"/>
      <c r="I124" s="10"/>
      <c r="J124" s="9"/>
      <c r="K124" s="2" t="s">
        <v>735</v>
      </c>
      <c r="L124" s="2" t="s">
        <v>37</v>
      </c>
      <c r="M124" s="13">
        <v>43735</v>
      </c>
      <c r="N124" s="8" t="s">
        <v>34</v>
      </c>
    </row>
    <row r="125" spans="1:14" ht="16.5" customHeight="1" x14ac:dyDescent="0.2">
      <c r="A125" s="2" t="s">
        <v>740</v>
      </c>
      <c r="B125" s="2" t="s">
        <v>741</v>
      </c>
      <c r="C125" s="8">
        <v>43303</v>
      </c>
      <c r="D125" s="8">
        <v>45145</v>
      </c>
      <c r="E125" s="24" t="s">
        <v>30</v>
      </c>
      <c r="F125" s="10"/>
      <c r="G125" s="10"/>
      <c r="H125" s="10"/>
      <c r="I125" s="10"/>
      <c r="J125" s="9"/>
      <c r="K125" s="2"/>
      <c r="L125" s="2"/>
      <c r="M125" s="2"/>
      <c r="N125" s="2"/>
    </row>
    <row r="126" spans="1:14" ht="15" customHeight="1" x14ac:dyDescent="0.2">
      <c r="A126" s="2" t="s">
        <v>742</v>
      </c>
      <c r="B126" s="2" t="s">
        <v>743</v>
      </c>
      <c r="C126" s="8">
        <v>44622</v>
      </c>
      <c r="D126" s="8">
        <v>45145</v>
      </c>
      <c r="E126" s="2" t="s">
        <v>27</v>
      </c>
      <c r="F126" s="10">
        <v>1</v>
      </c>
      <c r="G126" s="10"/>
      <c r="H126" s="10"/>
      <c r="I126" s="10"/>
      <c r="J126" s="9"/>
      <c r="K126" s="8" t="s">
        <v>34</v>
      </c>
      <c r="L126" s="2"/>
      <c r="M126" s="2"/>
      <c r="N126" s="2"/>
    </row>
    <row r="127" spans="1:14" ht="15" customHeight="1" x14ac:dyDescent="0.2">
      <c r="A127" s="2" t="s">
        <v>744</v>
      </c>
      <c r="B127" s="2" t="s">
        <v>745</v>
      </c>
      <c r="C127" s="8">
        <v>44776</v>
      </c>
      <c r="D127" s="8">
        <v>45149</v>
      </c>
      <c r="E127" s="2" t="s">
        <v>19</v>
      </c>
      <c r="F127" s="10">
        <v>1</v>
      </c>
      <c r="G127" s="10"/>
      <c r="H127" s="10"/>
      <c r="I127" s="10"/>
      <c r="J127" s="9"/>
      <c r="K127" s="2" t="s">
        <v>24</v>
      </c>
      <c r="L127" s="2"/>
      <c r="M127" s="2"/>
      <c r="N127" s="2"/>
    </row>
    <row r="128" spans="1:14" ht="15" customHeight="1" x14ac:dyDescent="0.2">
      <c r="A128" s="2" t="s">
        <v>131</v>
      </c>
      <c r="B128" s="2" t="s">
        <v>132</v>
      </c>
      <c r="C128" s="8">
        <v>42748</v>
      </c>
      <c r="D128" s="8">
        <v>45152</v>
      </c>
      <c r="E128" s="2" t="s">
        <v>133</v>
      </c>
      <c r="F128" s="10"/>
      <c r="G128" s="10"/>
      <c r="H128" s="10"/>
      <c r="I128" s="10"/>
      <c r="J128" s="9"/>
      <c r="K128" s="2"/>
      <c r="L128" s="2"/>
      <c r="M128" s="2"/>
      <c r="N128" s="2"/>
    </row>
    <row r="129" spans="1:14" ht="17.25" customHeight="1" x14ac:dyDescent="0.2">
      <c r="A129" s="2" t="s">
        <v>746</v>
      </c>
      <c r="B129" s="2" t="s">
        <v>747</v>
      </c>
      <c r="C129" s="8">
        <v>44648</v>
      </c>
      <c r="D129" s="8">
        <v>45152</v>
      </c>
      <c r="E129" s="2" t="s">
        <v>30</v>
      </c>
      <c r="F129" s="10"/>
      <c r="G129" s="10"/>
      <c r="H129" s="10">
        <v>1</v>
      </c>
      <c r="I129" s="10"/>
      <c r="J129" s="9"/>
      <c r="K129" s="8" t="s">
        <v>34</v>
      </c>
      <c r="L129" s="2"/>
      <c r="M129" s="2"/>
      <c r="N129" s="2"/>
    </row>
    <row r="130" spans="1:14" ht="15" customHeight="1" x14ac:dyDescent="0.2">
      <c r="A130" s="2" t="s">
        <v>748</v>
      </c>
      <c r="B130" s="2" t="s">
        <v>749</v>
      </c>
      <c r="C130" s="8">
        <v>44646</v>
      </c>
      <c r="D130" s="8">
        <v>45155</v>
      </c>
      <c r="E130" s="2" t="s">
        <v>27</v>
      </c>
      <c r="F130" s="10">
        <v>1</v>
      </c>
      <c r="G130" s="10"/>
      <c r="H130" s="10"/>
      <c r="I130" s="10"/>
      <c r="J130" s="9"/>
      <c r="K130" s="2" t="s">
        <v>681</v>
      </c>
      <c r="L130" s="2"/>
      <c r="M130" s="2"/>
      <c r="N130" s="2"/>
    </row>
    <row r="131" spans="1:14" ht="15" customHeight="1" x14ac:dyDescent="0.2">
      <c r="A131" s="2" t="s">
        <v>750</v>
      </c>
      <c r="B131" s="2" t="s">
        <v>751</v>
      </c>
      <c r="C131" s="8">
        <v>44664</v>
      </c>
      <c r="D131" s="8">
        <v>45159</v>
      </c>
      <c r="E131" s="2" t="s">
        <v>14</v>
      </c>
      <c r="F131" s="10"/>
      <c r="G131" s="10">
        <v>1</v>
      </c>
      <c r="H131" s="10"/>
      <c r="I131" s="10"/>
      <c r="J131" s="9"/>
      <c r="K131" s="8" t="s">
        <v>15</v>
      </c>
      <c r="L131" s="2"/>
      <c r="M131" s="2"/>
      <c r="N131" s="2"/>
    </row>
    <row r="132" spans="1:14" ht="17.25" customHeight="1" x14ac:dyDescent="0.2">
      <c r="A132" s="2" t="s">
        <v>752</v>
      </c>
      <c r="B132" s="2" t="s">
        <v>616</v>
      </c>
      <c r="C132" s="8">
        <v>43588</v>
      </c>
      <c r="D132" s="8">
        <v>45160</v>
      </c>
      <c r="E132" s="2" t="s">
        <v>753</v>
      </c>
      <c r="F132" s="10"/>
      <c r="G132" s="10"/>
      <c r="H132" s="10"/>
      <c r="I132" s="10"/>
      <c r="J132" s="9"/>
      <c r="K132" s="2"/>
      <c r="L132" s="2"/>
      <c r="M132" s="2"/>
      <c r="N132" s="2"/>
    </row>
    <row r="133" spans="1:14" ht="15" customHeight="1" x14ac:dyDescent="0.2">
      <c r="A133" s="2" t="s">
        <v>754</v>
      </c>
      <c r="B133" s="2" t="s">
        <v>755</v>
      </c>
      <c r="C133" s="8">
        <v>44776</v>
      </c>
      <c r="D133" s="8">
        <v>45160</v>
      </c>
      <c r="E133" s="2" t="s">
        <v>27</v>
      </c>
      <c r="F133" s="10">
        <v>1</v>
      </c>
      <c r="G133" s="10"/>
      <c r="H133" s="10"/>
      <c r="I133" s="10"/>
      <c r="J133" s="9"/>
      <c r="K133" s="2" t="s">
        <v>63</v>
      </c>
      <c r="L133" s="2"/>
      <c r="M133" s="2"/>
      <c r="N133" s="2"/>
    </row>
    <row r="134" spans="1:14" ht="15" customHeight="1" x14ac:dyDescent="0.2">
      <c r="A134" s="2" t="s">
        <v>756</v>
      </c>
      <c r="B134" s="2" t="s">
        <v>757</v>
      </c>
      <c r="C134" s="8">
        <v>43007</v>
      </c>
      <c r="D134" s="8">
        <v>45166</v>
      </c>
      <c r="E134" s="2" t="s">
        <v>27</v>
      </c>
      <c r="F134" s="10"/>
      <c r="G134" s="10"/>
      <c r="H134" s="10"/>
      <c r="I134" s="10"/>
      <c r="J134" s="9"/>
      <c r="K134" s="2"/>
      <c r="L134" s="2"/>
      <c r="M134" s="2"/>
      <c r="N134" s="2"/>
    </row>
    <row r="135" spans="1:14" ht="15" customHeight="1" x14ac:dyDescent="0.2">
      <c r="A135" s="2" t="s">
        <v>758</v>
      </c>
      <c r="B135" s="2" t="s">
        <v>759</v>
      </c>
      <c r="C135" s="8">
        <v>42988</v>
      </c>
      <c r="D135" s="8">
        <v>45166</v>
      </c>
      <c r="E135" s="2" t="s">
        <v>14</v>
      </c>
      <c r="F135" s="10"/>
      <c r="G135" s="10"/>
      <c r="H135" s="10"/>
      <c r="I135" s="10"/>
      <c r="J135" s="9"/>
      <c r="K135" s="2"/>
      <c r="L135" s="2"/>
      <c r="M135" s="2"/>
      <c r="N135" s="2"/>
    </row>
    <row r="136" spans="1:14" ht="15" customHeight="1" x14ac:dyDescent="0.2">
      <c r="A136" s="2" t="s">
        <v>760</v>
      </c>
      <c r="B136" s="2" t="s">
        <v>761</v>
      </c>
      <c r="C136" s="8">
        <v>42533</v>
      </c>
      <c r="D136" s="8">
        <v>45166</v>
      </c>
      <c r="E136" s="2" t="s">
        <v>762</v>
      </c>
      <c r="F136" s="10"/>
      <c r="G136" s="10"/>
      <c r="H136" s="10"/>
      <c r="I136" s="10">
        <v>1</v>
      </c>
      <c r="J136" s="9"/>
      <c r="K136" s="8" t="s">
        <v>15</v>
      </c>
      <c r="L136" s="2" t="s">
        <v>40</v>
      </c>
      <c r="M136" s="13">
        <v>43054</v>
      </c>
      <c r="N136" s="2" t="s">
        <v>586</v>
      </c>
    </row>
    <row r="137" spans="1:14" ht="15" customHeight="1" x14ac:dyDescent="0.2">
      <c r="A137" s="2" t="s">
        <v>763</v>
      </c>
      <c r="B137" s="2" t="s">
        <v>764</v>
      </c>
      <c r="C137" s="8">
        <v>44316</v>
      </c>
      <c r="D137" s="8">
        <v>45166</v>
      </c>
      <c r="E137" s="2" t="s">
        <v>27</v>
      </c>
      <c r="F137" s="10"/>
      <c r="G137" s="10"/>
      <c r="H137" s="10"/>
      <c r="I137" s="10"/>
      <c r="J137" s="9"/>
      <c r="K137" s="2"/>
      <c r="L137" s="2"/>
      <c r="M137" s="2"/>
      <c r="N137" s="2"/>
    </row>
    <row r="138" spans="1:14" ht="30" customHeight="1" x14ac:dyDescent="0.2">
      <c r="A138" s="2" t="s">
        <v>765</v>
      </c>
      <c r="B138" s="2" t="s">
        <v>766</v>
      </c>
      <c r="C138" s="8">
        <v>43096</v>
      </c>
      <c r="D138" s="8">
        <v>45166</v>
      </c>
      <c r="E138" s="2" t="s">
        <v>409</v>
      </c>
      <c r="F138" s="10"/>
      <c r="G138" s="10"/>
      <c r="H138" s="10"/>
      <c r="I138" s="10"/>
      <c r="J138" s="9"/>
      <c r="K138" s="2"/>
      <c r="L138" s="2"/>
      <c r="M138" s="2"/>
      <c r="N138" s="2"/>
    </row>
    <row r="139" spans="1:14" ht="15" customHeight="1" x14ac:dyDescent="0.2">
      <c r="A139" s="2" t="s">
        <v>767</v>
      </c>
      <c r="B139" s="2" t="s">
        <v>768</v>
      </c>
      <c r="C139" s="8">
        <v>43502</v>
      </c>
      <c r="D139" s="8">
        <v>45167</v>
      </c>
      <c r="E139" s="2" t="s">
        <v>14</v>
      </c>
      <c r="F139" s="10"/>
      <c r="G139" s="10">
        <v>1</v>
      </c>
      <c r="H139" s="10"/>
      <c r="I139" s="10"/>
      <c r="J139" s="9"/>
      <c r="K139" s="8" t="s">
        <v>15</v>
      </c>
      <c r="L139" s="2" t="s">
        <v>40</v>
      </c>
      <c r="M139" s="13">
        <v>43868</v>
      </c>
      <c r="N139" s="8" t="s">
        <v>15</v>
      </c>
    </row>
    <row r="140" spans="1:14" ht="15" customHeight="1" x14ac:dyDescent="0.2">
      <c r="A140" s="2" t="s">
        <v>769</v>
      </c>
      <c r="B140" s="2" t="s">
        <v>770</v>
      </c>
      <c r="C140" s="8">
        <v>44664</v>
      </c>
      <c r="D140" s="8">
        <v>45167</v>
      </c>
      <c r="E140" s="2" t="s">
        <v>27</v>
      </c>
      <c r="F140" s="10">
        <v>1</v>
      </c>
      <c r="G140" s="10"/>
      <c r="H140" s="10"/>
      <c r="I140" s="10"/>
      <c r="J140" s="9"/>
      <c r="K140" s="2" t="s">
        <v>79</v>
      </c>
      <c r="L140" s="2"/>
      <c r="M140" s="2"/>
      <c r="N140" s="2"/>
    </row>
    <row r="141" spans="1:14" ht="15" customHeight="1" x14ac:dyDescent="0.2">
      <c r="A141" s="2" t="s">
        <v>771</v>
      </c>
      <c r="B141" s="2" t="s">
        <v>772</v>
      </c>
      <c r="C141" s="8">
        <v>44372</v>
      </c>
      <c r="D141" s="8">
        <v>45168</v>
      </c>
      <c r="E141" s="2" t="s">
        <v>14</v>
      </c>
      <c r="F141" s="10"/>
      <c r="G141" s="10"/>
      <c r="H141" s="10"/>
      <c r="I141" s="10">
        <v>1</v>
      </c>
      <c r="J141" s="9"/>
      <c r="K141" s="8" t="s">
        <v>34</v>
      </c>
      <c r="L141" s="2"/>
      <c r="M141" s="2"/>
      <c r="N141" s="2"/>
    </row>
    <row r="142" spans="1:14" ht="15" customHeight="1" x14ac:dyDescent="0.2">
      <c r="A142" s="2" t="s">
        <v>773</v>
      </c>
      <c r="B142" s="2" t="s">
        <v>774</v>
      </c>
      <c r="C142" s="8">
        <v>44496</v>
      </c>
      <c r="D142" s="8">
        <v>45173</v>
      </c>
      <c r="E142" s="2" t="s">
        <v>27</v>
      </c>
      <c r="F142" s="10">
        <v>1</v>
      </c>
      <c r="G142" s="10"/>
      <c r="H142" s="10"/>
      <c r="I142" s="10"/>
      <c r="J142" s="9"/>
      <c r="K142" s="8" t="s">
        <v>43</v>
      </c>
      <c r="L142" s="2"/>
      <c r="M142" s="2"/>
      <c r="N142" s="2"/>
    </row>
    <row r="143" spans="1:14" ht="15" customHeight="1" x14ac:dyDescent="0.2">
      <c r="A143" s="2" t="s">
        <v>471</v>
      </c>
      <c r="B143" s="2" t="s">
        <v>472</v>
      </c>
      <c r="C143" s="8">
        <v>43834</v>
      </c>
      <c r="D143" s="8">
        <v>45174</v>
      </c>
      <c r="E143" s="2" t="s">
        <v>27</v>
      </c>
      <c r="F143" s="10">
        <v>1</v>
      </c>
      <c r="G143" s="10"/>
      <c r="H143" s="10"/>
      <c r="I143" s="10"/>
      <c r="J143" s="9"/>
      <c r="K143" s="8" t="s">
        <v>15</v>
      </c>
      <c r="L143" s="32" t="s">
        <v>40</v>
      </c>
      <c r="M143" s="13">
        <v>44406</v>
      </c>
      <c r="N143" s="8" t="s">
        <v>15</v>
      </c>
    </row>
    <row r="144" spans="1:14" ht="15" customHeight="1" x14ac:dyDescent="0.2">
      <c r="A144" s="2" t="s">
        <v>775</v>
      </c>
      <c r="B144" s="2" t="s">
        <v>776</v>
      </c>
      <c r="C144" s="8">
        <v>44646</v>
      </c>
      <c r="D144" s="8">
        <v>45176</v>
      </c>
      <c r="E144" s="2" t="s">
        <v>27</v>
      </c>
      <c r="F144" s="10">
        <v>1</v>
      </c>
      <c r="G144" s="10"/>
      <c r="H144" s="10"/>
      <c r="I144" s="10"/>
      <c r="J144" s="9"/>
      <c r="K144" s="2" t="s">
        <v>20</v>
      </c>
      <c r="L144" s="2"/>
      <c r="M144" s="2"/>
      <c r="N144" s="2"/>
    </row>
    <row r="145" spans="1:14" ht="15" customHeight="1" x14ac:dyDescent="0.2">
      <c r="A145" s="2" t="s">
        <v>777</v>
      </c>
      <c r="B145" s="2" t="s">
        <v>778</v>
      </c>
      <c r="C145" s="8">
        <v>44354</v>
      </c>
      <c r="D145" s="8">
        <v>45177</v>
      </c>
      <c r="E145" s="2" t="s">
        <v>779</v>
      </c>
      <c r="F145" s="10"/>
      <c r="G145" s="10"/>
      <c r="H145" s="10">
        <v>1</v>
      </c>
      <c r="I145" s="10"/>
      <c r="J145" s="9"/>
      <c r="K145" s="2" t="s">
        <v>158</v>
      </c>
      <c r="L145" s="2"/>
      <c r="M145" s="2"/>
      <c r="N145" s="2"/>
    </row>
    <row r="146" spans="1:14" ht="15" customHeight="1" x14ac:dyDescent="0.2">
      <c r="A146" s="2" t="s">
        <v>780</v>
      </c>
      <c r="B146" s="2" t="s">
        <v>781</v>
      </c>
      <c r="C146" s="8">
        <v>41898</v>
      </c>
      <c r="D146" s="8">
        <v>45177</v>
      </c>
      <c r="E146" s="2" t="s">
        <v>27</v>
      </c>
      <c r="F146" s="10">
        <v>1</v>
      </c>
      <c r="G146" s="10"/>
      <c r="H146" s="10"/>
      <c r="I146" s="10"/>
      <c r="J146" s="9"/>
      <c r="K146" s="2" t="s">
        <v>158</v>
      </c>
      <c r="L146" s="2"/>
      <c r="M146" s="2"/>
      <c r="N146" s="2"/>
    </row>
    <row r="147" spans="1:14" ht="15" customHeight="1" x14ac:dyDescent="0.2">
      <c r="A147" s="2" t="s">
        <v>782</v>
      </c>
      <c r="B147" s="2" t="s">
        <v>783</v>
      </c>
      <c r="C147" s="8">
        <v>44368</v>
      </c>
      <c r="D147" s="8">
        <v>45183</v>
      </c>
      <c r="E147" s="2" t="s">
        <v>27</v>
      </c>
      <c r="F147" s="10">
        <v>1</v>
      </c>
      <c r="G147" s="10"/>
      <c r="H147" s="10"/>
      <c r="I147" s="10"/>
      <c r="J147" s="9"/>
      <c r="K147" s="2" t="s">
        <v>20</v>
      </c>
      <c r="L147" s="2"/>
      <c r="M147" s="2"/>
      <c r="N147" s="2"/>
    </row>
    <row r="148" spans="1:14" ht="15" customHeight="1" x14ac:dyDescent="0.2">
      <c r="A148" s="2" t="s">
        <v>784</v>
      </c>
      <c r="B148" s="2" t="s">
        <v>785</v>
      </c>
      <c r="C148" s="8">
        <v>44648</v>
      </c>
      <c r="D148" s="8">
        <v>45187</v>
      </c>
      <c r="E148" s="2" t="s">
        <v>14</v>
      </c>
      <c r="F148" s="10"/>
      <c r="G148" s="10">
        <v>1</v>
      </c>
      <c r="H148" s="10"/>
      <c r="I148" s="10"/>
      <c r="J148" s="9"/>
      <c r="K148" s="2" t="s">
        <v>484</v>
      </c>
      <c r="L148" s="2"/>
      <c r="M148" s="2"/>
      <c r="N148" s="2"/>
    </row>
    <row r="149" spans="1:14" ht="15" customHeight="1" x14ac:dyDescent="0.2">
      <c r="A149" s="2" t="s">
        <v>786</v>
      </c>
      <c r="B149" s="2" t="s">
        <v>787</v>
      </c>
      <c r="C149" s="8">
        <v>44648</v>
      </c>
      <c r="D149" s="8">
        <v>45187</v>
      </c>
      <c r="E149" s="2" t="s">
        <v>19</v>
      </c>
      <c r="F149" s="10">
        <v>1</v>
      </c>
      <c r="G149" s="10"/>
      <c r="H149" s="10"/>
      <c r="I149" s="10"/>
      <c r="J149" s="9"/>
      <c r="K149" s="2" t="s">
        <v>50</v>
      </c>
      <c r="L149" s="2"/>
      <c r="M149" s="2"/>
      <c r="N149" s="2"/>
    </row>
    <row r="150" spans="1:14" ht="15" customHeight="1" x14ac:dyDescent="0.2">
      <c r="A150" s="2" t="s">
        <v>788</v>
      </c>
      <c r="B150" s="2" t="s">
        <v>789</v>
      </c>
      <c r="C150" s="8">
        <v>44532</v>
      </c>
      <c r="D150" s="8">
        <v>45188</v>
      </c>
      <c r="E150" s="2" t="s">
        <v>14</v>
      </c>
      <c r="F150" s="10"/>
      <c r="G150" s="10"/>
      <c r="H150" s="10">
        <v>1</v>
      </c>
      <c r="I150" s="10"/>
      <c r="J150" s="9"/>
      <c r="K150" s="2" t="s">
        <v>50</v>
      </c>
      <c r="L150" s="2"/>
      <c r="M150" s="2"/>
      <c r="N150" s="2"/>
    </row>
    <row r="151" spans="1:14" ht="18" customHeight="1" x14ac:dyDescent="0.2">
      <c r="A151" s="2" t="s">
        <v>790</v>
      </c>
      <c r="B151" s="2" t="s">
        <v>791</v>
      </c>
      <c r="C151" s="8">
        <v>43841</v>
      </c>
      <c r="D151" s="8">
        <v>45195</v>
      </c>
      <c r="E151" s="2" t="s">
        <v>792</v>
      </c>
      <c r="F151" s="10"/>
      <c r="G151" s="10"/>
      <c r="H151" s="10"/>
      <c r="I151" s="10"/>
      <c r="J151" s="9"/>
      <c r="K151" s="2"/>
      <c r="L151" s="2"/>
      <c r="M151" s="2"/>
      <c r="N151" s="2"/>
    </row>
    <row r="152" spans="1:14" ht="15" customHeight="1" x14ac:dyDescent="0.2">
      <c r="A152" s="2" t="s">
        <v>77</v>
      </c>
      <c r="B152" s="2" t="s">
        <v>78</v>
      </c>
      <c r="C152" s="8">
        <v>43709</v>
      </c>
      <c r="D152" s="8">
        <v>45195</v>
      </c>
      <c r="E152" s="2" t="s">
        <v>27</v>
      </c>
      <c r="F152" s="10"/>
      <c r="G152" s="10"/>
      <c r="H152" s="10"/>
      <c r="I152" s="10"/>
      <c r="J152" s="9"/>
      <c r="K152" s="2"/>
      <c r="L152" s="2"/>
      <c r="M152" s="2"/>
      <c r="N152" s="2"/>
    </row>
    <row r="153" spans="1:14" ht="15" customHeight="1" x14ac:dyDescent="0.2">
      <c r="A153" s="2" t="s">
        <v>793</v>
      </c>
      <c r="B153" s="2" t="s">
        <v>794</v>
      </c>
      <c r="C153" s="8">
        <v>42075</v>
      </c>
      <c r="D153" s="8">
        <v>45196</v>
      </c>
      <c r="E153" s="2" t="s">
        <v>27</v>
      </c>
      <c r="F153" s="10"/>
      <c r="G153" s="10"/>
      <c r="H153" s="10"/>
      <c r="I153" s="10"/>
      <c r="J153" s="9"/>
      <c r="K153" s="2"/>
      <c r="L153" s="2"/>
      <c r="M153" s="2"/>
      <c r="N153" s="2"/>
    </row>
    <row r="154" spans="1:14" ht="15" customHeight="1" x14ac:dyDescent="0.2">
      <c r="A154" s="2" t="s">
        <v>795</v>
      </c>
      <c r="B154" s="2" t="s">
        <v>796</v>
      </c>
      <c r="C154" s="8">
        <v>44554</v>
      </c>
      <c r="D154" s="8">
        <v>45196</v>
      </c>
      <c r="E154" s="2" t="s">
        <v>27</v>
      </c>
      <c r="F154" s="10">
        <v>1</v>
      </c>
      <c r="G154" s="10"/>
      <c r="H154" s="10"/>
      <c r="I154" s="10"/>
      <c r="J154" s="9"/>
      <c r="K154" s="8" t="s">
        <v>34</v>
      </c>
      <c r="L154" s="2"/>
      <c r="M154" s="2"/>
      <c r="N154" s="2"/>
    </row>
    <row r="155" spans="1:14" ht="15" customHeight="1" x14ac:dyDescent="0.2">
      <c r="A155" s="2" t="s">
        <v>797</v>
      </c>
      <c r="B155" s="2" t="s">
        <v>798</v>
      </c>
      <c r="C155" s="8">
        <v>44114</v>
      </c>
      <c r="D155" s="8">
        <v>45196</v>
      </c>
      <c r="E155" s="2" t="s">
        <v>27</v>
      </c>
      <c r="F155" s="10">
        <v>1</v>
      </c>
      <c r="G155" s="10"/>
      <c r="H155" s="10"/>
      <c r="I155" s="10"/>
      <c r="J155" s="9"/>
      <c r="K155" s="2" t="s">
        <v>43</v>
      </c>
      <c r="L155" s="2"/>
      <c r="M155" s="2"/>
      <c r="N155" s="2"/>
    </row>
    <row r="156" spans="1:14" ht="15" customHeight="1" x14ac:dyDescent="0.2">
      <c r="A156" s="2" t="s">
        <v>799</v>
      </c>
      <c r="B156" s="2" t="s">
        <v>800</v>
      </c>
      <c r="C156" s="8">
        <v>44648</v>
      </c>
      <c r="D156" s="8">
        <v>45202</v>
      </c>
      <c r="E156" s="2" t="s">
        <v>27</v>
      </c>
      <c r="F156" s="10">
        <v>1</v>
      </c>
      <c r="G156" s="10"/>
      <c r="H156" s="10"/>
      <c r="I156" s="10"/>
      <c r="J156" s="9"/>
      <c r="K156" s="2" t="s">
        <v>43</v>
      </c>
      <c r="L156" s="2"/>
      <c r="M156" s="2"/>
      <c r="N156" s="2"/>
    </row>
    <row r="157" spans="1:14" ht="15" customHeight="1" x14ac:dyDescent="0.2">
      <c r="A157" s="2" t="s">
        <v>801</v>
      </c>
      <c r="B157" s="2" t="s">
        <v>802</v>
      </c>
      <c r="C157" s="8">
        <v>44754</v>
      </c>
      <c r="D157" s="8">
        <v>45215</v>
      </c>
      <c r="E157" s="2" t="s">
        <v>27</v>
      </c>
      <c r="F157" s="10">
        <v>1</v>
      </c>
      <c r="G157" s="10"/>
      <c r="H157" s="10"/>
      <c r="I157" s="10"/>
      <c r="J157" s="9"/>
      <c r="K157" s="8" t="s">
        <v>34</v>
      </c>
      <c r="L157" s="2"/>
      <c r="M157" s="2"/>
      <c r="N157" s="2"/>
    </row>
    <row r="158" spans="1:14" ht="16.5" customHeight="1" x14ac:dyDescent="0.2">
      <c r="A158" s="33" t="s">
        <v>803</v>
      </c>
      <c r="B158" s="2" t="s">
        <v>804</v>
      </c>
      <c r="C158" s="8">
        <v>44586</v>
      </c>
      <c r="D158" s="8">
        <v>45222</v>
      </c>
      <c r="E158" s="2" t="s">
        <v>14</v>
      </c>
      <c r="F158" s="2"/>
      <c r="G158" s="2"/>
      <c r="H158" s="2">
        <v>1</v>
      </c>
      <c r="I158" s="2"/>
      <c r="J158" s="2"/>
      <c r="K158" s="8" t="s">
        <v>34</v>
      </c>
      <c r="L158" s="2"/>
      <c r="M158" s="2"/>
      <c r="N158" s="2"/>
    </row>
    <row r="159" spans="1:14" ht="16.5" customHeight="1" x14ac:dyDescent="0.2">
      <c r="A159" s="2" t="s">
        <v>805</v>
      </c>
      <c r="B159" s="2" t="s">
        <v>806</v>
      </c>
      <c r="C159" s="8">
        <v>44586</v>
      </c>
      <c r="D159" s="8">
        <v>45222</v>
      </c>
      <c r="E159" s="2" t="s">
        <v>14</v>
      </c>
      <c r="F159" s="2"/>
      <c r="G159" s="2">
        <v>1</v>
      </c>
      <c r="H159" s="2"/>
      <c r="I159" s="2"/>
      <c r="J159" s="2"/>
      <c r="K159" s="8" t="s">
        <v>34</v>
      </c>
      <c r="L159" s="2"/>
      <c r="M159" s="2"/>
      <c r="N159" s="2"/>
    </row>
    <row r="160" spans="1:14" ht="16.5" customHeight="1" x14ac:dyDescent="0.2">
      <c r="A160" s="2" t="s">
        <v>807</v>
      </c>
      <c r="B160" s="2" t="s">
        <v>808</v>
      </c>
      <c r="C160" s="8">
        <v>44586</v>
      </c>
      <c r="D160" s="8">
        <v>45222</v>
      </c>
      <c r="E160" s="2" t="s">
        <v>14</v>
      </c>
      <c r="F160" s="2"/>
      <c r="G160" s="2">
        <v>1</v>
      </c>
      <c r="H160" s="2"/>
      <c r="I160" s="2"/>
      <c r="J160" s="2"/>
      <c r="K160" s="8" t="s">
        <v>34</v>
      </c>
      <c r="L160" s="2"/>
      <c r="M160" s="2"/>
      <c r="N160" s="2"/>
    </row>
    <row r="161" spans="1:14" ht="16.5" customHeight="1" x14ac:dyDescent="0.2">
      <c r="A161" s="2" t="s">
        <v>809</v>
      </c>
      <c r="B161" s="2" t="s">
        <v>810</v>
      </c>
      <c r="C161" s="8">
        <v>44846</v>
      </c>
      <c r="D161" s="8">
        <v>45224</v>
      </c>
      <c r="E161" s="2" t="s">
        <v>23</v>
      </c>
      <c r="F161" s="2"/>
      <c r="G161" s="2"/>
      <c r="H161" s="2">
        <v>1</v>
      </c>
      <c r="I161" s="2"/>
      <c r="J161" s="2"/>
      <c r="K161" s="8" t="s">
        <v>15</v>
      </c>
      <c r="L161" s="2"/>
      <c r="M161" s="2"/>
      <c r="N161" s="2"/>
    </row>
    <row r="162" spans="1:14" ht="16.5" customHeight="1" x14ac:dyDescent="0.2">
      <c r="A162" s="2" t="s">
        <v>811</v>
      </c>
      <c r="B162" s="2" t="s">
        <v>812</v>
      </c>
      <c r="C162" s="8">
        <v>44183</v>
      </c>
      <c r="D162" s="8">
        <v>45225</v>
      </c>
      <c r="E162" s="2" t="s">
        <v>27</v>
      </c>
      <c r="F162" s="2">
        <v>1</v>
      </c>
      <c r="G162" s="2"/>
      <c r="H162" s="2"/>
      <c r="I162" s="2"/>
      <c r="J162" s="2"/>
      <c r="K162" s="2" t="s">
        <v>50</v>
      </c>
      <c r="L162" s="2"/>
      <c r="M162" s="2"/>
      <c r="N162" s="2"/>
    </row>
    <row r="163" spans="1:14" ht="16.5" customHeight="1" x14ac:dyDescent="0.2">
      <c r="A163" s="2" t="s">
        <v>813</v>
      </c>
      <c r="B163" s="2" t="s">
        <v>814</v>
      </c>
      <c r="C163" s="8">
        <v>44846</v>
      </c>
      <c r="D163" s="8">
        <v>45226</v>
      </c>
      <c r="E163" s="2" t="s">
        <v>14</v>
      </c>
      <c r="F163" s="2"/>
      <c r="G163" s="2"/>
      <c r="H163" s="2">
        <v>1</v>
      </c>
      <c r="I163" s="2"/>
      <c r="J163" s="2"/>
      <c r="K163" s="8" t="s">
        <v>15</v>
      </c>
      <c r="L163" s="2"/>
      <c r="M163" s="2"/>
      <c r="N163" s="2"/>
    </row>
    <row r="164" spans="1:14" ht="16.5" customHeight="1" x14ac:dyDescent="0.2">
      <c r="A164" s="2" t="s">
        <v>815</v>
      </c>
      <c r="B164" s="2" t="s">
        <v>816</v>
      </c>
      <c r="C164" s="8">
        <v>44711</v>
      </c>
      <c r="D164" s="8">
        <v>45226</v>
      </c>
      <c r="E164" s="2" t="s">
        <v>23</v>
      </c>
      <c r="F164" s="2"/>
      <c r="G164" s="2"/>
      <c r="H164" s="2">
        <v>1</v>
      </c>
      <c r="I164" s="2"/>
      <c r="J164" s="2"/>
      <c r="K164" s="2" t="s">
        <v>79</v>
      </c>
      <c r="L164" s="2"/>
      <c r="M164" s="2"/>
      <c r="N164" s="2"/>
    </row>
    <row r="165" spans="1:14" ht="16.5" customHeight="1" x14ac:dyDescent="0.2">
      <c r="A165" s="2" t="s">
        <v>817</v>
      </c>
      <c r="B165" s="2" t="s">
        <v>818</v>
      </c>
      <c r="C165" s="8">
        <v>44104</v>
      </c>
      <c r="D165" s="8">
        <v>45226</v>
      </c>
      <c r="E165" s="2" t="s">
        <v>27</v>
      </c>
      <c r="F165" s="2">
        <v>1</v>
      </c>
      <c r="G165" s="2"/>
      <c r="H165" s="2"/>
      <c r="I165" s="2"/>
      <c r="J165" s="2"/>
      <c r="K165" s="2" t="s">
        <v>50</v>
      </c>
      <c r="L165" s="2"/>
      <c r="M165" s="2"/>
      <c r="N165" s="2"/>
    </row>
    <row r="166" spans="1:14" ht="16.5" customHeight="1" x14ac:dyDescent="0.2">
      <c r="A166" s="2" t="s">
        <v>819</v>
      </c>
      <c r="B166" s="2" t="s">
        <v>820</v>
      </c>
      <c r="C166" s="8">
        <v>44846</v>
      </c>
      <c r="D166" s="8">
        <v>45226</v>
      </c>
      <c r="E166" s="2" t="s">
        <v>14</v>
      </c>
      <c r="F166" s="2"/>
      <c r="G166" s="2">
        <v>1</v>
      </c>
      <c r="H166" s="2"/>
      <c r="I166" s="2"/>
      <c r="J166" s="2"/>
      <c r="K166" s="8" t="s">
        <v>15</v>
      </c>
      <c r="L166" s="2"/>
      <c r="M166" s="2"/>
      <c r="N166" s="2"/>
    </row>
    <row r="167" spans="1:14" ht="16.5" customHeight="1" x14ac:dyDescent="0.2">
      <c r="A167" s="2" t="s">
        <v>821</v>
      </c>
      <c r="B167" s="2" t="s">
        <v>822</v>
      </c>
      <c r="C167" s="8">
        <v>43158</v>
      </c>
      <c r="D167" s="8">
        <v>45231</v>
      </c>
      <c r="E167" s="2" t="s">
        <v>19</v>
      </c>
      <c r="F167" s="2">
        <v>1</v>
      </c>
      <c r="G167" s="2"/>
      <c r="H167" s="2"/>
      <c r="I167" s="2"/>
      <c r="J167" s="2"/>
      <c r="K167" s="2" t="s">
        <v>484</v>
      </c>
      <c r="L167" s="2"/>
      <c r="M167" s="2"/>
      <c r="N167" s="2"/>
    </row>
    <row r="168" spans="1:14" ht="16.5" customHeight="1" x14ac:dyDescent="0.2">
      <c r="A168" s="2" t="s">
        <v>823</v>
      </c>
      <c r="B168" s="2" t="s">
        <v>824</v>
      </c>
      <c r="C168" s="8">
        <v>44708</v>
      </c>
      <c r="D168" s="8">
        <v>45236</v>
      </c>
      <c r="E168" s="2" t="s">
        <v>19</v>
      </c>
      <c r="F168" s="2">
        <v>1</v>
      </c>
      <c r="G168" s="2"/>
      <c r="H168" s="2"/>
      <c r="I168" s="2"/>
      <c r="J168" s="2"/>
      <c r="K168" s="2" t="s">
        <v>158</v>
      </c>
      <c r="L168" s="2"/>
      <c r="M168" s="2"/>
      <c r="N168" s="2"/>
    </row>
    <row r="169" spans="1:14" ht="16.5" customHeight="1" x14ac:dyDescent="0.2">
      <c r="A169" s="2" t="s">
        <v>825</v>
      </c>
      <c r="B169" s="2" t="s">
        <v>826</v>
      </c>
      <c r="C169" s="8">
        <v>44309</v>
      </c>
      <c r="D169" s="8">
        <v>45247</v>
      </c>
      <c r="E169" s="2" t="s">
        <v>27</v>
      </c>
      <c r="F169" s="2">
        <v>1</v>
      </c>
      <c r="G169" s="2"/>
      <c r="H169" s="2"/>
      <c r="I169" s="2"/>
      <c r="J169" s="2"/>
      <c r="K169" s="2" t="s">
        <v>60</v>
      </c>
      <c r="L169" s="2"/>
      <c r="M169" s="2"/>
      <c r="N169" s="2"/>
    </row>
    <row r="170" spans="1:14" ht="16.5" customHeight="1" x14ac:dyDescent="0.2">
      <c r="A170" s="2" t="s">
        <v>827</v>
      </c>
      <c r="B170" s="2" t="s">
        <v>828</v>
      </c>
      <c r="C170" s="8">
        <v>44098</v>
      </c>
      <c r="D170" s="8">
        <v>45247</v>
      </c>
      <c r="E170" s="2" t="s">
        <v>27</v>
      </c>
      <c r="F170" s="2">
        <v>1</v>
      </c>
      <c r="G170" s="2"/>
      <c r="H170" s="2"/>
      <c r="I170" s="2"/>
      <c r="J170" s="2"/>
      <c r="K170" s="2" t="s">
        <v>60</v>
      </c>
      <c r="L170" s="2"/>
      <c r="M170" s="2"/>
      <c r="N170" s="2"/>
    </row>
    <row r="171" spans="1:14" ht="16.5" customHeight="1" x14ac:dyDescent="0.2">
      <c r="A171" s="2" t="s">
        <v>829</v>
      </c>
      <c r="B171" s="2" t="s">
        <v>830</v>
      </c>
      <c r="C171" s="8">
        <v>44776</v>
      </c>
      <c r="D171" s="8">
        <v>45251</v>
      </c>
      <c r="E171" s="2" t="s">
        <v>27</v>
      </c>
      <c r="F171" s="2">
        <v>1</v>
      </c>
      <c r="G171" s="2"/>
      <c r="H171" s="2"/>
      <c r="I171" s="2"/>
      <c r="J171" s="2"/>
      <c r="K171" s="8" t="s">
        <v>15</v>
      </c>
      <c r="L171" s="2"/>
      <c r="M171" s="2"/>
      <c r="N171" s="2"/>
    </row>
    <row r="172" spans="1:14" ht="16.5" customHeight="1" x14ac:dyDescent="0.2">
      <c r="A172" s="2" t="s">
        <v>831</v>
      </c>
      <c r="B172" s="2" t="s">
        <v>832</v>
      </c>
      <c r="C172" s="8">
        <v>44452</v>
      </c>
      <c r="D172" s="8">
        <v>45253</v>
      </c>
      <c r="E172" s="2" t="s">
        <v>14</v>
      </c>
      <c r="F172" s="2"/>
      <c r="G172" s="2">
        <v>1</v>
      </c>
      <c r="H172" s="2"/>
      <c r="I172" s="2"/>
      <c r="J172" s="2"/>
      <c r="K172" s="8" t="s">
        <v>15</v>
      </c>
      <c r="L172" s="2"/>
      <c r="M172" s="2"/>
      <c r="N172" s="2"/>
    </row>
    <row r="173" spans="1:14" ht="16.5" customHeight="1" x14ac:dyDescent="0.2">
      <c r="A173" s="2" t="s">
        <v>833</v>
      </c>
      <c r="B173" s="2" t="s">
        <v>834</v>
      </c>
      <c r="C173" s="8">
        <v>44754</v>
      </c>
      <c r="D173" s="8">
        <v>45254</v>
      </c>
      <c r="E173" s="2" t="s">
        <v>14</v>
      </c>
      <c r="F173" s="2"/>
      <c r="G173" s="2">
        <v>1</v>
      </c>
      <c r="H173" s="2"/>
      <c r="I173" s="2"/>
      <c r="J173" s="2"/>
      <c r="K173" s="8" t="s">
        <v>15</v>
      </c>
      <c r="L173" s="2"/>
      <c r="M173" s="2"/>
      <c r="N173" s="2"/>
    </row>
    <row r="174" spans="1:14" ht="16.5" customHeight="1" x14ac:dyDescent="0.2">
      <c r="A174" s="2" t="s">
        <v>835</v>
      </c>
      <c r="B174" s="2" t="s">
        <v>836</v>
      </c>
      <c r="C174" s="8">
        <v>44846</v>
      </c>
      <c r="D174" s="8">
        <v>45254</v>
      </c>
      <c r="E174" s="2" t="s">
        <v>14</v>
      </c>
      <c r="F174" s="2"/>
      <c r="G174" s="2">
        <v>1</v>
      </c>
      <c r="H174" s="2"/>
      <c r="I174" s="2"/>
      <c r="J174" s="2"/>
      <c r="K174" s="8" t="s">
        <v>15</v>
      </c>
      <c r="L174" s="2"/>
      <c r="M174" s="2"/>
      <c r="N174" s="2"/>
    </row>
    <row r="175" spans="1:14" ht="16.5" customHeight="1" x14ac:dyDescent="0.2">
      <c r="A175" s="2" t="s">
        <v>837</v>
      </c>
      <c r="B175" s="2" t="s">
        <v>838</v>
      </c>
      <c r="C175" s="8">
        <v>44858</v>
      </c>
      <c r="D175" s="8">
        <v>45254</v>
      </c>
      <c r="E175" s="2" t="s">
        <v>14</v>
      </c>
      <c r="F175" s="2"/>
      <c r="G175" s="2">
        <v>1</v>
      </c>
      <c r="H175" s="2"/>
      <c r="I175" s="2"/>
      <c r="J175" s="2"/>
      <c r="K175" s="8" t="s">
        <v>15</v>
      </c>
      <c r="L175" s="2"/>
      <c r="M175" s="2"/>
      <c r="N175" s="2"/>
    </row>
    <row r="176" spans="1:14" ht="16.5" customHeight="1" x14ac:dyDescent="0.2">
      <c r="A176" s="2" t="s">
        <v>839</v>
      </c>
      <c r="B176" s="2" t="s">
        <v>840</v>
      </c>
      <c r="C176" s="8">
        <v>43986</v>
      </c>
      <c r="D176" s="8">
        <v>45258</v>
      </c>
      <c r="E176" s="2" t="s">
        <v>30</v>
      </c>
      <c r="F176" s="2"/>
      <c r="G176" s="2">
        <v>1</v>
      </c>
      <c r="H176" s="2"/>
      <c r="I176" s="2"/>
      <c r="J176" s="2"/>
      <c r="K176" s="8" t="s">
        <v>34</v>
      </c>
      <c r="L176" s="2" t="s">
        <v>40</v>
      </c>
      <c r="M176" s="13">
        <v>44347</v>
      </c>
      <c r="N176" s="8" t="s">
        <v>34</v>
      </c>
    </row>
    <row r="177" spans="1:14" ht="16.5" customHeight="1" x14ac:dyDescent="0.2">
      <c r="A177" s="2" t="s">
        <v>841</v>
      </c>
      <c r="B177" s="2" t="s">
        <v>842</v>
      </c>
      <c r="C177" s="8">
        <v>44711</v>
      </c>
      <c r="D177" s="8">
        <v>45261</v>
      </c>
      <c r="E177" s="2" t="s">
        <v>30</v>
      </c>
      <c r="F177" s="2"/>
      <c r="G177" s="2"/>
      <c r="H177" s="2"/>
      <c r="I177" s="2">
        <v>1</v>
      </c>
      <c r="J177" s="2" t="s">
        <v>529</v>
      </c>
      <c r="K177" s="2" t="s">
        <v>24</v>
      </c>
      <c r="L177" s="2"/>
      <c r="M177" s="2"/>
      <c r="N177" s="2"/>
    </row>
    <row r="178" spans="1:14" ht="16.5" customHeight="1" x14ac:dyDescent="0.2">
      <c r="A178" s="2" t="s">
        <v>843</v>
      </c>
      <c r="B178" s="2" t="s">
        <v>844</v>
      </c>
      <c r="C178" s="8">
        <v>44801</v>
      </c>
      <c r="D178" s="8">
        <v>45264</v>
      </c>
      <c r="E178" s="2" t="s">
        <v>845</v>
      </c>
      <c r="F178" s="2">
        <v>1</v>
      </c>
      <c r="G178" s="2"/>
      <c r="H178" s="2"/>
      <c r="I178" s="2"/>
      <c r="J178" s="2"/>
      <c r="K178" s="2" t="s">
        <v>63</v>
      </c>
      <c r="L178" s="2"/>
      <c r="M178" s="2"/>
      <c r="N178" s="2"/>
    </row>
    <row r="179" spans="1:14" ht="15" customHeight="1" x14ac:dyDescent="0.2">
      <c r="A179" s="2" t="s">
        <v>846</v>
      </c>
      <c r="B179" s="2" t="s">
        <v>847</v>
      </c>
      <c r="C179" s="8">
        <v>44646</v>
      </c>
      <c r="D179" s="8">
        <v>45265</v>
      </c>
      <c r="E179" s="2" t="s">
        <v>14</v>
      </c>
      <c r="F179" s="2"/>
      <c r="G179" s="2">
        <v>1</v>
      </c>
      <c r="H179" s="2"/>
      <c r="I179" s="2"/>
      <c r="J179" s="2"/>
      <c r="K179" s="2" t="s">
        <v>79</v>
      </c>
      <c r="L179" s="2"/>
      <c r="M179" s="2"/>
      <c r="N179" s="2"/>
    </row>
    <row r="180" spans="1:14" ht="15" customHeight="1" x14ac:dyDescent="0.2">
      <c r="A180" s="2" t="s">
        <v>848</v>
      </c>
      <c r="B180" s="2" t="s">
        <v>849</v>
      </c>
      <c r="C180" s="8">
        <v>44222</v>
      </c>
      <c r="D180" s="8">
        <v>45265</v>
      </c>
      <c r="E180" s="2" t="s">
        <v>14</v>
      </c>
      <c r="F180" s="2"/>
      <c r="G180" s="2">
        <v>1</v>
      </c>
      <c r="H180" s="2"/>
      <c r="I180" s="2"/>
      <c r="J180" s="2"/>
      <c r="K180" s="2" t="s">
        <v>79</v>
      </c>
      <c r="L180" s="2" t="s">
        <v>37</v>
      </c>
      <c r="M180" s="13">
        <v>44613</v>
      </c>
      <c r="N180" s="2" t="s">
        <v>79</v>
      </c>
    </row>
    <row r="181" spans="1:14" ht="15" customHeight="1" x14ac:dyDescent="0.2">
      <c r="A181" s="2" t="s">
        <v>850</v>
      </c>
      <c r="B181" s="2" t="s">
        <v>851</v>
      </c>
      <c r="C181" s="8">
        <v>44754</v>
      </c>
      <c r="D181" s="8">
        <v>45278</v>
      </c>
      <c r="E181" s="2" t="s">
        <v>19</v>
      </c>
      <c r="F181" s="2">
        <v>1</v>
      </c>
      <c r="G181" s="2"/>
      <c r="H181" s="2"/>
      <c r="I181" s="2"/>
      <c r="J181" s="2"/>
      <c r="K181" s="2" t="s">
        <v>16</v>
      </c>
      <c r="L181" s="2"/>
      <c r="M181" s="2"/>
      <c r="N181" s="2"/>
    </row>
    <row r="182" spans="1:14" ht="15" customHeight="1" x14ac:dyDescent="0.2">
      <c r="A182" s="2" t="s">
        <v>852</v>
      </c>
      <c r="B182" s="2" t="s">
        <v>853</v>
      </c>
      <c r="C182" s="8">
        <v>44664</v>
      </c>
      <c r="D182" s="8">
        <v>45282</v>
      </c>
      <c r="E182" s="2" t="s">
        <v>14</v>
      </c>
      <c r="F182" s="2"/>
      <c r="G182" s="2"/>
      <c r="H182" s="2">
        <v>1</v>
      </c>
      <c r="I182" s="2"/>
      <c r="J182" s="2"/>
      <c r="K182" s="2" t="s">
        <v>484</v>
      </c>
      <c r="L182" s="2"/>
      <c r="M182" s="2"/>
      <c r="N182" s="2"/>
    </row>
    <row r="183" spans="1:14" ht="15.75" customHeight="1" x14ac:dyDescent="0.2">
      <c r="A183" s="2"/>
      <c r="B183" s="2"/>
      <c r="C183" s="2"/>
      <c r="D183" s="2"/>
      <c r="E183" s="2"/>
      <c r="F183" s="14"/>
      <c r="G183" s="14"/>
      <c r="H183" s="14"/>
      <c r="I183" s="14"/>
      <c r="J183" s="14"/>
      <c r="K183" s="2"/>
      <c r="L183" s="2"/>
      <c r="M183" s="2"/>
      <c r="N183" s="2"/>
    </row>
    <row r="184" spans="1:14" ht="15.75" customHeight="1" x14ac:dyDescent="0.2">
      <c r="A184" s="2"/>
      <c r="B184" s="2"/>
      <c r="C184" s="2" t="s">
        <v>230</v>
      </c>
      <c r="D184" s="14">
        <f>SUM(F184:I184)</f>
        <v>156</v>
      </c>
      <c r="F184" s="14">
        <f>SUM(F2:F183)</f>
        <v>62</v>
      </c>
      <c r="G184" s="14">
        <f t="shared" ref="G184:I184" si="0">SUM(F54:F183)</f>
        <v>48</v>
      </c>
      <c r="H184" s="14">
        <f t="shared" si="0"/>
        <v>26</v>
      </c>
      <c r="I184" s="14">
        <f t="shared" si="0"/>
        <v>20</v>
      </c>
      <c r="J184" s="14"/>
      <c r="K184" s="16"/>
      <c r="L184" s="2"/>
      <c r="M184" s="2"/>
      <c r="N184" s="2"/>
    </row>
    <row r="185" spans="1:14" ht="15.75" customHeight="1" x14ac:dyDescent="0.2">
      <c r="A185" s="2"/>
      <c r="B185" s="2"/>
      <c r="C185" s="2"/>
      <c r="D185" s="15">
        <f>SUM(F185:J185)</f>
        <v>0.99999999999999989</v>
      </c>
      <c r="F185" s="16">
        <f>F184/D184</f>
        <v>0.39743589743589741</v>
      </c>
      <c r="G185" s="16">
        <f>G184/D184</f>
        <v>0.30769230769230771</v>
      </c>
      <c r="H185" s="16">
        <f>H184/D184</f>
        <v>0.16666666666666666</v>
      </c>
      <c r="I185" s="16">
        <f>I184/D184</f>
        <v>0.12820512820512819</v>
      </c>
      <c r="J185" s="16"/>
      <c r="K185" s="16"/>
      <c r="L185" s="2"/>
      <c r="M185" s="2"/>
      <c r="N185" s="2"/>
    </row>
    <row r="186" spans="1:14" ht="15.75" customHeight="1" x14ac:dyDescent="0.2">
      <c r="A186" s="2"/>
      <c r="B186" s="2"/>
      <c r="F186" s="1"/>
      <c r="G186" s="34"/>
      <c r="H186" s="34"/>
      <c r="I186" s="34"/>
      <c r="J186" s="34"/>
      <c r="K186" s="9"/>
      <c r="L186" s="2"/>
      <c r="M186" s="2"/>
      <c r="N186" s="2"/>
    </row>
    <row r="187" spans="1:14" ht="15.75" customHeight="1" x14ac:dyDescent="0.2">
      <c r="A187" s="2"/>
      <c r="B187" s="2"/>
      <c r="C187" s="2" t="s">
        <v>231</v>
      </c>
      <c r="D187" s="14">
        <f>SUM(F187:I187)</f>
        <v>106</v>
      </c>
      <c r="F187" s="10">
        <v>45</v>
      </c>
      <c r="G187" s="10">
        <v>32</v>
      </c>
      <c r="H187" s="10">
        <v>21</v>
      </c>
      <c r="I187" s="10">
        <v>8</v>
      </c>
      <c r="J187" s="21"/>
      <c r="K187" s="9"/>
      <c r="L187" s="2"/>
      <c r="M187" s="2"/>
      <c r="N187" s="2"/>
    </row>
    <row r="188" spans="1:14" ht="15.75" customHeight="1" x14ac:dyDescent="0.2">
      <c r="A188" s="2"/>
      <c r="B188" s="2"/>
      <c r="C188" s="15"/>
      <c r="D188" s="35">
        <v>1</v>
      </c>
      <c r="F188" s="16">
        <f>F187/D187</f>
        <v>0.42452830188679247</v>
      </c>
      <c r="G188" s="16">
        <f>G187/D187</f>
        <v>0.30188679245283018</v>
      </c>
      <c r="H188" s="16">
        <f>H187/D187</f>
        <v>0.19811320754716982</v>
      </c>
      <c r="I188" s="16">
        <f>I187/D187</f>
        <v>7.5471698113207544E-2</v>
      </c>
      <c r="J188" s="21"/>
      <c r="K188" s="9"/>
      <c r="L188" s="2"/>
      <c r="M188" s="2"/>
      <c r="N188" s="2"/>
    </row>
    <row r="189" spans="1:14" ht="15.75" customHeight="1" x14ac:dyDescent="0.2">
      <c r="A189" s="2"/>
      <c r="B189" s="2"/>
      <c r="F189" s="22"/>
      <c r="G189" s="22"/>
      <c r="H189" s="22"/>
      <c r="I189" s="22"/>
      <c r="J189" s="21"/>
      <c r="K189" s="9"/>
      <c r="L189" s="2"/>
      <c r="M189" s="2"/>
      <c r="N189" s="2"/>
    </row>
    <row r="190" spans="1:14" ht="15.75" customHeight="1" x14ac:dyDescent="0.2">
      <c r="A190" s="2"/>
      <c r="B190" s="2"/>
      <c r="C190" s="2" t="s">
        <v>232</v>
      </c>
      <c r="D190" s="2">
        <f>SUM(F190:I190)</f>
        <v>143</v>
      </c>
      <c r="F190" s="18">
        <v>52</v>
      </c>
      <c r="G190" s="18">
        <v>50</v>
      </c>
      <c r="H190" s="18">
        <v>32</v>
      </c>
      <c r="I190" s="18">
        <v>9</v>
      </c>
      <c r="J190" s="21"/>
      <c r="K190" s="9"/>
      <c r="L190" s="2"/>
      <c r="M190" s="2"/>
      <c r="N190" s="2"/>
    </row>
    <row r="191" spans="1:14" ht="15.75" customHeight="1" x14ac:dyDescent="0.2">
      <c r="A191" s="2"/>
      <c r="B191" s="2"/>
      <c r="C191" s="36" t="s">
        <v>233</v>
      </c>
      <c r="D191" s="35">
        <v>1</v>
      </c>
      <c r="F191" s="16">
        <f>F190/D190</f>
        <v>0.36363636363636365</v>
      </c>
      <c r="G191" s="16">
        <f>G190/D190</f>
        <v>0.34965034965034963</v>
      </c>
      <c r="H191" s="16">
        <f>H190/D190</f>
        <v>0.22377622377622378</v>
      </c>
      <c r="I191" s="16">
        <f>I190/D190</f>
        <v>6.2937062937062943E-2</v>
      </c>
      <c r="J191" s="21"/>
      <c r="K191" s="9"/>
      <c r="L191" s="2"/>
      <c r="M191" s="2"/>
      <c r="N191" s="2"/>
    </row>
    <row r="192" spans="1:14" ht="15.75" customHeight="1" x14ac:dyDescent="0.2">
      <c r="A192" s="2"/>
      <c r="B192" s="2"/>
      <c r="F192" s="37"/>
      <c r="G192" s="37"/>
      <c r="H192" s="37"/>
      <c r="I192" s="37"/>
      <c r="J192" s="21"/>
      <c r="K192" s="9"/>
      <c r="L192" s="2"/>
      <c r="M192" s="2"/>
      <c r="N192" s="2"/>
    </row>
    <row r="193" spans="1:14" ht="15.75" customHeight="1" x14ac:dyDescent="0.2">
      <c r="A193" s="2"/>
      <c r="B193" s="2"/>
      <c r="C193" s="2" t="s">
        <v>234</v>
      </c>
      <c r="D193" s="38">
        <f>SUM(F193:I193)</f>
        <v>117</v>
      </c>
      <c r="F193" s="18">
        <v>32</v>
      </c>
      <c r="G193" s="18">
        <v>50</v>
      </c>
      <c r="H193" s="18">
        <v>22</v>
      </c>
      <c r="I193" s="18">
        <v>13</v>
      </c>
      <c r="J193" s="21"/>
      <c r="K193" s="9"/>
      <c r="L193" s="2"/>
      <c r="M193" s="2"/>
      <c r="N193" s="2"/>
    </row>
    <row r="194" spans="1:14" ht="15.75" customHeight="1" x14ac:dyDescent="0.2">
      <c r="A194" s="2"/>
      <c r="B194" s="39"/>
      <c r="C194" s="40" t="s">
        <v>233</v>
      </c>
      <c r="D194" s="35">
        <v>1</v>
      </c>
      <c r="F194" s="16">
        <f>F193/D193</f>
        <v>0.27350427350427353</v>
      </c>
      <c r="G194" s="16">
        <f>G193/D193</f>
        <v>0.42735042735042733</v>
      </c>
      <c r="H194" s="16">
        <f>H193/D193</f>
        <v>0.18803418803418803</v>
      </c>
      <c r="I194" s="16">
        <f>I193/D193</f>
        <v>0.1111111111111111</v>
      </c>
      <c r="J194" s="21"/>
      <c r="K194" s="9"/>
      <c r="L194" s="2"/>
      <c r="M194" s="2"/>
      <c r="N194" s="2"/>
    </row>
    <row r="195" spans="1:14" ht="15.75" customHeight="1" x14ac:dyDescent="0.2">
      <c r="A195" s="41"/>
      <c r="F195" s="22"/>
      <c r="G195" s="22"/>
      <c r="H195" s="22"/>
      <c r="I195" s="22"/>
      <c r="J195" s="42"/>
      <c r="K195" s="9"/>
      <c r="L195" s="2"/>
      <c r="M195" s="2"/>
      <c r="N195" s="2"/>
    </row>
    <row r="196" spans="1:14" ht="15.75" customHeight="1" x14ac:dyDescent="0.2">
      <c r="C196" s="2" t="s">
        <v>235</v>
      </c>
      <c r="D196" s="14">
        <f t="shared" ref="D196:D197" si="1">SUM(F196:I196)</f>
        <v>102</v>
      </c>
      <c r="F196" s="10">
        <v>31</v>
      </c>
      <c r="G196" s="10">
        <v>29</v>
      </c>
      <c r="H196" s="10">
        <v>23</v>
      </c>
      <c r="I196" s="10">
        <v>19</v>
      </c>
      <c r="J196" s="21"/>
      <c r="K196" s="21"/>
    </row>
    <row r="197" spans="1:14" ht="15.75" customHeight="1" x14ac:dyDescent="0.2">
      <c r="C197" s="36" t="s">
        <v>233</v>
      </c>
      <c r="D197" s="35">
        <f t="shared" si="1"/>
        <v>0.99999999999999989</v>
      </c>
      <c r="F197" s="16">
        <f>F196/D196</f>
        <v>0.30392156862745096</v>
      </c>
      <c r="G197" s="16">
        <f>G196/D196</f>
        <v>0.28431372549019607</v>
      </c>
      <c r="H197" s="16">
        <f>H196/D196</f>
        <v>0.22549019607843138</v>
      </c>
      <c r="I197" s="16">
        <f>I196/D196</f>
        <v>0.18627450980392157</v>
      </c>
      <c r="J197" s="21"/>
    </row>
    <row r="198" spans="1:14" ht="15.75" customHeight="1" x14ac:dyDescent="0.2">
      <c r="F198" s="22"/>
      <c r="G198" s="22"/>
      <c r="H198" s="22"/>
      <c r="I198" s="22"/>
      <c r="J198" s="21"/>
    </row>
    <row r="199" spans="1:14" ht="15.75" customHeight="1" x14ac:dyDescent="0.2">
      <c r="B199" s="32" t="s">
        <v>236</v>
      </c>
      <c r="D199" s="43">
        <f>D184+D187+D190+D193+D196</f>
        <v>624</v>
      </c>
      <c r="F199" s="22">
        <f t="shared" ref="F199:I199" si="2">F184+F187+F190+F193+F196</f>
        <v>222</v>
      </c>
      <c r="G199" s="22">
        <f t="shared" si="2"/>
        <v>209</v>
      </c>
      <c r="H199" s="22">
        <f t="shared" si="2"/>
        <v>124</v>
      </c>
      <c r="I199" s="22">
        <f t="shared" si="2"/>
        <v>69</v>
      </c>
      <c r="J199" s="21"/>
    </row>
    <row r="200" spans="1:14" ht="15.75" customHeight="1" x14ac:dyDescent="0.2">
      <c r="C200" s="32" t="s">
        <v>237</v>
      </c>
      <c r="D200" s="44">
        <f>SUM(F200:I200)</f>
        <v>1</v>
      </c>
      <c r="F200" s="45">
        <f>F199/D199</f>
        <v>0.35576923076923078</v>
      </c>
      <c r="G200" s="45">
        <f>G199/D199</f>
        <v>0.33493589743589741</v>
      </c>
      <c r="H200" s="45">
        <f>H199/D199</f>
        <v>0.19871794871794871</v>
      </c>
      <c r="I200" s="45">
        <f>I199/D199</f>
        <v>0.11057692307692307</v>
      </c>
      <c r="J200" s="45"/>
    </row>
    <row r="201" spans="1:14" ht="15.75" customHeight="1" x14ac:dyDescent="0.2">
      <c r="F201" s="22"/>
      <c r="G201" s="22"/>
      <c r="H201" s="22"/>
      <c r="I201" s="22"/>
      <c r="J201" s="21"/>
    </row>
    <row r="202" spans="1:14" ht="15.75" customHeight="1" x14ac:dyDescent="0.2">
      <c r="F202" s="22"/>
      <c r="G202" s="22"/>
      <c r="H202" s="22"/>
      <c r="I202" s="22"/>
      <c r="J202" s="21"/>
    </row>
    <row r="203" spans="1:14" ht="15.75" customHeight="1" x14ac:dyDescent="0.2">
      <c r="F203" s="22"/>
      <c r="G203" s="22"/>
      <c r="H203" s="22"/>
      <c r="I203" s="22"/>
      <c r="J203" s="21"/>
    </row>
    <row r="204" spans="1:14" ht="15.75" customHeight="1" x14ac:dyDescent="0.2">
      <c r="F204" s="22"/>
      <c r="G204" s="22"/>
      <c r="H204" s="22"/>
      <c r="I204" s="22"/>
      <c r="J204" s="21"/>
    </row>
    <row r="205" spans="1:14" ht="15.75" customHeight="1" x14ac:dyDescent="0.2">
      <c r="F205" s="22"/>
      <c r="G205" s="22"/>
      <c r="H205" s="22"/>
      <c r="I205" s="22"/>
      <c r="J205" s="21"/>
    </row>
    <row r="206" spans="1:14" ht="15.75" customHeight="1" x14ac:dyDescent="0.2">
      <c r="F206" s="22"/>
      <c r="G206" s="22"/>
      <c r="H206" s="22"/>
      <c r="I206" s="22"/>
      <c r="J206" s="21"/>
    </row>
    <row r="207" spans="1:14" ht="15.75" customHeight="1" x14ac:dyDescent="0.2">
      <c r="F207" s="22"/>
      <c r="G207" s="22"/>
      <c r="H207" s="22"/>
      <c r="I207" s="22"/>
      <c r="J207" s="21"/>
    </row>
    <row r="208" spans="1:14" ht="15.75" customHeight="1" x14ac:dyDescent="0.2">
      <c r="F208" s="22"/>
      <c r="G208" s="22"/>
      <c r="H208" s="22"/>
      <c r="I208" s="22"/>
      <c r="J208" s="21"/>
    </row>
    <row r="209" spans="6:10" ht="15.75" customHeight="1" x14ac:dyDescent="0.2">
      <c r="F209" s="22"/>
      <c r="G209" s="22"/>
      <c r="H209" s="22"/>
      <c r="I209" s="22"/>
      <c r="J209" s="21"/>
    </row>
    <row r="210" spans="6:10" ht="15.75" customHeight="1" x14ac:dyDescent="0.2">
      <c r="F210" s="22"/>
      <c r="G210" s="22"/>
      <c r="H210" s="22"/>
      <c r="I210" s="22"/>
      <c r="J210" s="21"/>
    </row>
    <row r="211" spans="6:10" ht="15.75" customHeight="1" x14ac:dyDescent="0.2">
      <c r="F211" s="22"/>
      <c r="G211" s="22"/>
      <c r="H211" s="22"/>
      <c r="I211" s="22"/>
      <c r="J211" s="21"/>
    </row>
    <row r="212" spans="6:10" ht="15.75" customHeight="1" x14ac:dyDescent="0.2">
      <c r="F212" s="22"/>
      <c r="G212" s="22"/>
      <c r="H212" s="22"/>
      <c r="I212" s="22"/>
      <c r="J212" s="21"/>
    </row>
    <row r="213" spans="6:10" ht="15.75" customHeight="1" x14ac:dyDescent="0.2">
      <c r="F213" s="22"/>
      <c r="G213" s="22"/>
      <c r="H213" s="22"/>
      <c r="I213" s="22"/>
      <c r="J213" s="21"/>
    </row>
    <row r="214" spans="6:10" ht="15.75" customHeight="1" x14ac:dyDescent="0.2">
      <c r="F214" s="22"/>
      <c r="G214" s="22"/>
      <c r="H214" s="22"/>
      <c r="I214" s="22"/>
      <c r="J214" s="21"/>
    </row>
    <row r="215" spans="6:10" ht="15.75" customHeight="1" x14ac:dyDescent="0.2">
      <c r="F215" s="22"/>
      <c r="G215" s="22"/>
      <c r="H215" s="22"/>
      <c r="I215" s="22"/>
      <c r="J215" s="21"/>
    </row>
    <row r="216" spans="6:10" ht="15.75" customHeight="1" x14ac:dyDescent="0.2">
      <c r="F216" s="22"/>
      <c r="G216" s="22"/>
      <c r="H216" s="22"/>
      <c r="I216" s="22"/>
      <c r="J216" s="21"/>
    </row>
    <row r="217" spans="6:10" ht="15.75" customHeight="1" x14ac:dyDescent="0.2">
      <c r="F217" s="22"/>
      <c r="G217" s="22"/>
      <c r="H217" s="22"/>
      <c r="I217" s="22"/>
      <c r="J217" s="21"/>
    </row>
    <row r="218" spans="6:10" ht="15.75" customHeight="1" x14ac:dyDescent="0.2">
      <c r="F218" s="22"/>
      <c r="G218" s="22"/>
      <c r="H218" s="22"/>
      <c r="I218" s="22"/>
      <c r="J218" s="21"/>
    </row>
    <row r="219" spans="6:10" ht="15.75" customHeight="1" x14ac:dyDescent="0.2">
      <c r="F219" s="22"/>
      <c r="G219" s="22"/>
      <c r="H219" s="22"/>
      <c r="I219" s="22"/>
      <c r="J219" s="21"/>
    </row>
    <row r="220" spans="6:10" ht="15.75" customHeight="1" x14ac:dyDescent="0.2">
      <c r="F220" s="22"/>
      <c r="G220" s="22"/>
      <c r="H220" s="22"/>
      <c r="I220" s="22"/>
      <c r="J220" s="21"/>
    </row>
    <row r="221" spans="6:10" ht="15.75" customHeight="1" x14ac:dyDescent="0.2">
      <c r="F221" s="22"/>
      <c r="G221" s="22"/>
      <c r="H221" s="22"/>
      <c r="I221" s="22"/>
      <c r="J221" s="21"/>
    </row>
    <row r="222" spans="6:10" ht="15.75" customHeight="1" x14ac:dyDescent="0.2">
      <c r="F222" s="22"/>
      <c r="G222" s="22"/>
      <c r="H222" s="22"/>
      <c r="I222" s="22"/>
      <c r="J222" s="21"/>
    </row>
    <row r="223" spans="6:10" ht="15.75" customHeight="1" x14ac:dyDescent="0.2">
      <c r="F223" s="22"/>
      <c r="G223" s="22"/>
      <c r="H223" s="22"/>
      <c r="I223" s="22"/>
      <c r="J223" s="21"/>
    </row>
    <row r="224" spans="6:10" ht="15.75" customHeight="1" x14ac:dyDescent="0.2">
      <c r="F224" s="22"/>
      <c r="G224" s="22"/>
      <c r="H224" s="22"/>
      <c r="I224" s="22"/>
      <c r="J224" s="21"/>
    </row>
    <row r="225" spans="6:10" ht="15.75" customHeight="1" x14ac:dyDescent="0.2">
      <c r="F225" s="22"/>
      <c r="G225" s="22"/>
      <c r="H225" s="22"/>
      <c r="I225" s="22"/>
      <c r="J225" s="21"/>
    </row>
    <row r="226" spans="6:10" ht="15.75" customHeight="1" x14ac:dyDescent="0.2">
      <c r="F226" s="22"/>
      <c r="G226" s="22"/>
      <c r="H226" s="22"/>
      <c r="I226" s="22"/>
      <c r="J226" s="21"/>
    </row>
    <row r="227" spans="6:10" ht="15.75" customHeight="1" x14ac:dyDescent="0.2">
      <c r="F227" s="22"/>
      <c r="G227" s="22"/>
      <c r="H227" s="22"/>
      <c r="I227" s="22"/>
      <c r="J227" s="21"/>
    </row>
    <row r="228" spans="6:10" ht="15.75" customHeight="1" x14ac:dyDescent="0.2">
      <c r="F228" s="22"/>
      <c r="G228" s="22"/>
      <c r="H228" s="22"/>
      <c r="I228" s="22"/>
      <c r="J228" s="21"/>
    </row>
    <row r="229" spans="6:10" ht="15.75" customHeight="1" x14ac:dyDescent="0.2">
      <c r="F229" s="22"/>
      <c r="G229" s="22"/>
      <c r="H229" s="22"/>
      <c r="I229" s="22"/>
      <c r="J229" s="21"/>
    </row>
    <row r="230" spans="6:10" ht="15.75" customHeight="1" x14ac:dyDescent="0.2">
      <c r="F230" s="22"/>
      <c r="G230" s="22"/>
      <c r="H230" s="22"/>
      <c r="I230" s="22"/>
      <c r="J230" s="21"/>
    </row>
    <row r="231" spans="6:10" ht="15.75" customHeight="1" x14ac:dyDescent="0.2">
      <c r="F231" s="22"/>
      <c r="G231" s="22"/>
      <c r="H231" s="22"/>
      <c r="I231" s="22"/>
      <c r="J231" s="21"/>
    </row>
    <row r="232" spans="6:10" ht="15.75" customHeight="1" x14ac:dyDescent="0.2">
      <c r="F232" s="22"/>
      <c r="G232" s="22"/>
      <c r="H232" s="22"/>
      <c r="I232" s="22"/>
      <c r="J232" s="21"/>
    </row>
    <row r="233" spans="6:10" ht="15.75" customHeight="1" x14ac:dyDescent="0.2">
      <c r="F233" s="22"/>
      <c r="G233" s="22"/>
      <c r="H233" s="22"/>
      <c r="I233" s="22"/>
      <c r="J233" s="21"/>
    </row>
    <row r="234" spans="6:10" ht="15.75" customHeight="1" x14ac:dyDescent="0.2">
      <c r="F234" s="22"/>
      <c r="G234" s="22"/>
      <c r="H234" s="22"/>
      <c r="I234" s="22"/>
      <c r="J234" s="21"/>
    </row>
    <row r="235" spans="6:10" ht="15.75" customHeight="1" x14ac:dyDescent="0.2">
      <c r="F235" s="22"/>
      <c r="G235" s="22"/>
      <c r="H235" s="22"/>
      <c r="I235" s="22"/>
      <c r="J235" s="21"/>
    </row>
    <row r="236" spans="6:10" ht="15.75" customHeight="1" x14ac:dyDescent="0.2">
      <c r="F236" s="22"/>
      <c r="G236" s="22"/>
      <c r="H236" s="22"/>
      <c r="I236" s="22"/>
      <c r="J236" s="21"/>
    </row>
    <row r="237" spans="6:10" ht="15.75" customHeight="1" x14ac:dyDescent="0.2">
      <c r="F237" s="22"/>
      <c r="G237" s="22"/>
      <c r="H237" s="22"/>
      <c r="I237" s="22"/>
      <c r="J237" s="21"/>
    </row>
    <row r="238" spans="6:10" ht="15.75" customHeight="1" x14ac:dyDescent="0.2">
      <c r="F238" s="22"/>
      <c r="G238" s="22"/>
      <c r="H238" s="22"/>
      <c r="I238" s="22"/>
      <c r="J238" s="21"/>
    </row>
    <row r="239" spans="6:10" ht="15.75" customHeight="1" x14ac:dyDescent="0.2">
      <c r="F239" s="22"/>
      <c r="G239" s="22"/>
      <c r="H239" s="22"/>
      <c r="I239" s="22"/>
      <c r="J239" s="21"/>
    </row>
    <row r="240" spans="6:10" ht="15.75" customHeight="1" x14ac:dyDescent="0.2">
      <c r="F240" s="22"/>
      <c r="G240" s="22"/>
      <c r="H240" s="22"/>
      <c r="I240" s="22"/>
      <c r="J240" s="21"/>
    </row>
    <row r="241" spans="6:10" ht="15.75" customHeight="1" x14ac:dyDescent="0.2">
      <c r="F241" s="22"/>
      <c r="G241" s="22"/>
      <c r="H241" s="22"/>
      <c r="I241" s="22"/>
      <c r="J241" s="21"/>
    </row>
    <row r="242" spans="6:10" ht="15.75" customHeight="1" x14ac:dyDescent="0.2">
      <c r="F242" s="22"/>
      <c r="G242" s="22"/>
      <c r="H242" s="22"/>
      <c r="I242" s="22"/>
      <c r="J242" s="21"/>
    </row>
    <row r="243" spans="6:10" ht="15.75" customHeight="1" x14ac:dyDescent="0.2">
      <c r="F243" s="22"/>
      <c r="G243" s="22"/>
      <c r="H243" s="22"/>
      <c r="I243" s="22"/>
      <c r="J243" s="21"/>
    </row>
    <row r="244" spans="6:10" ht="15.75" customHeight="1" x14ac:dyDescent="0.2">
      <c r="F244" s="22"/>
      <c r="G244" s="22"/>
      <c r="H244" s="22"/>
      <c r="I244" s="22"/>
      <c r="J244" s="21"/>
    </row>
    <row r="245" spans="6:10" ht="15.75" customHeight="1" x14ac:dyDescent="0.2">
      <c r="F245" s="22"/>
      <c r="G245" s="22"/>
      <c r="H245" s="22"/>
      <c r="I245" s="22"/>
      <c r="J245" s="21"/>
    </row>
    <row r="246" spans="6:10" ht="15.75" customHeight="1" x14ac:dyDescent="0.2">
      <c r="F246" s="22"/>
      <c r="G246" s="22"/>
      <c r="H246" s="22"/>
      <c r="I246" s="22"/>
      <c r="J246" s="21"/>
    </row>
    <row r="247" spans="6:10" ht="15.75" customHeight="1" x14ac:dyDescent="0.2">
      <c r="F247" s="22"/>
      <c r="G247" s="22"/>
      <c r="H247" s="22"/>
      <c r="I247" s="22"/>
      <c r="J247" s="21"/>
    </row>
    <row r="248" spans="6:10" ht="15.75" customHeight="1" x14ac:dyDescent="0.2">
      <c r="F248" s="22"/>
      <c r="G248" s="22"/>
      <c r="H248" s="22"/>
      <c r="I248" s="22"/>
      <c r="J248" s="21"/>
    </row>
    <row r="249" spans="6:10" ht="15.75" customHeight="1" x14ac:dyDescent="0.2">
      <c r="F249" s="22"/>
      <c r="G249" s="22"/>
      <c r="H249" s="22"/>
      <c r="I249" s="22"/>
      <c r="J249" s="21"/>
    </row>
    <row r="250" spans="6:10" ht="15.75" customHeight="1" x14ac:dyDescent="0.2">
      <c r="F250" s="22"/>
      <c r="G250" s="22"/>
      <c r="H250" s="22"/>
      <c r="I250" s="22"/>
      <c r="J250" s="21"/>
    </row>
    <row r="251" spans="6:10" ht="15.75" customHeight="1" x14ac:dyDescent="0.2">
      <c r="F251" s="22"/>
      <c r="G251" s="22"/>
      <c r="H251" s="22"/>
      <c r="I251" s="22"/>
      <c r="J251" s="21"/>
    </row>
    <row r="252" spans="6:10" ht="15.75" customHeight="1" x14ac:dyDescent="0.2">
      <c r="F252" s="22"/>
      <c r="G252" s="22"/>
      <c r="H252" s="22"/>
      <c r="I252" s="22"/>
      <c r="J252" s="21"/>
    </row>
    <row r="253" spans="6:10" ht="15.75" customHeight="1" x14ac:dyDescent="0.2">
      <c r="F253" s="22"/>
      <c r="G253" s="22"/>
      <c r="H253" s="22"/>
      <c r="I253" s="22"/>
      <c r="J253" s="21"/>
    </row>
    <row r="254" spans="6:10" ht="15.75" customHeight="1" x14ac:dyDescent="0.2">
      <c r="F254" s="22"/>
      <c r="G254" s="22"/>
      <c r="H254" s="22"/>
      <c r="I254" s="22"/>
      <c r="J254" s="21"/>
    </row>
    <row r="255" spans="6:10" ht="15.75" customHeight="1" x14ac:dyDescent="0.2">
      <c r="F255" s="22"/>
      <c r="G255" s="22"/>
      <c r="H255" s="22"/>
      <c r="I255" s="22"/>
      <c r="J255" s="21"/>
    </row>
    <row r="256" spans="6:10" ht="15.75" customHeight="1" x14ac:dyDescent="0.2">
      <c r="F256" s="22"/>
      <c r="G256" s="22"/>
      <c r="H256" s="22"/>
      <c r="I256" s="22"/>
      <c r="J256" s="21"/>
    </row>
    <row r="257" spans="6:10" ht="15.75" customHeight="1" x14ac:dyDescent="0.2">
      <c r="F257" s="22"/>
      <c r="G257" s="22"/>
      <c r="H257" s="22"/>
      <c r="I257" s="22"/>
      <c r="J257" s="21"/>
    </row>
    <row r="258" spans="6:10" ht="15.75" customHeight="1" x14ac:dyDescent="0.2">
      <c r="F258" s="22"/>
      <c r="G258" s="22"/>
      <c r="H258" s="22"/>
      <c r="I258" s="22"/>
      <c r="J258" s="21"/>
    </row>
    <row r="259" spans="6:10" ht="15.75" customHeight="1" x14ac:dyDescent="0.2">
      <c r="F259" s="22"/>
      <c r="G259" s="22"/>
      <c r="H259" s="22"/>
      <c r="I259" s="22"/>
      <c r="J259" s="21"/>
    </row>
    <row r="260" spans="6:10" ht="15.75" customHeight="1" x14ac:dyDescent="0.2">
      <c r="F260" s="22"/>
      <c r="G260" s="22"/>
      <c r="H260" s="22"/>
      <c r="I260" s="22"/>
      <c r="J260" s="21"/>
    </row>
    <row r="261" spans="6:10" ht="15.75" customHeight="1" x14ac:dyDescent="0.2">
      <c r="F261" s="22"/>
      <c r="G261" s="22"/>
      <c r="H261" s="22"/>
      <c r="I261" s="22"/>
      <c r="J261" s="21"/>
    </row>
    <row r="262" spans="6:10" ht="15.75" customHeight="1" x14ac:dyDescent="0.2">
      <c r="F262" s="22"/>
      <c r="G262" s="22"/>
      <c r="H262" s="22"/>
      <c r="I262" s="22"/>
      <c r="J262" s="21"/>
    </row>
    <row r="263" spans="6:10" ht="15.75" customHeight="1" x14ac:dyDescent="0.2">
      <c r="F263" s="22"/>
      <c r="G263" s="22"/>
      <c r="H263" s="22"/>
      <c r="I263" s="22"/>
      <c r="J263" s="21"/>
    </row>
    <row r="264" spans="6:10" ht="15.75" customHeight="1" x14ac:dyDescent="0.2">
      <c r="F264" s="22"/>
      <c r="G264" s="22"/>
      <c r="H264" s="22"/>
      <c r="I264" s="22"/>
      <c r="J264" s="21"/>
    </row>
    <row r="265" spans="6:10" ht="15.75" customHeight="1" x14ac:dyDescent="0.2">
      <c r="F265" s="22"/>
      <c r="G265" s="22"/>
      <c r="H265" s="22"/>
      <c r="I265" s="22"/>
      <c r="J265" s="21"/>
    </row>
    <row r="266" spans="6:10" ht="15.75" customHeight="1" x14ac:dyDescent="0.2">
      <c r="F266" s="22"/>
      <c r="G266" s="22"/>
      <c r="H266" s="22"/>
      <c r="I266" s="22"/>
      <c r="J266" s="21"/>
    </row>
    <row r="267" spans="6:10" ht="15.75" customHeight="1" x14ac:dyDescent="0.2">
      <c r="F267" s="22"/>
      <c r="G267" s="22"/>
      <c r="H267" s="22"/>
      <c r="I267" s="22"/>
      <c r="J267" s="21"/>
    </row>
    <row r="268" spans="6:10" ht="15.75" customHeight="1" x14ac:dyDescent="0.2">
      <c r="F268" s="22"/>
      <c r="G268" s="22"/>
      <c r="H268" s="22"/>
      <c r="I268" s="22"/>
      <c r="J268" s="21"/>
    </row>
    <row r="269" spans="6:10" ht="15.75" customHeight="1" x14ac:dyDescent="0.2">
      <c r="F269" s="22"/>
      <c r="G269" s="22"/>
      <c r="H269" s="22"/>
      <c r="I269" s="22"/>
      <c r="J269" s="21"/>
    </row>
    <row r="270" spans="6:10" ht="15.75" customHeight="1" x14ac:dyDescent="0.2">
      <c r="F270" s="22"/>
      <c r="G270" s="22"/>
      <c r="H270" s="22"/>
      <c r="I270" s="22"/>
      <c r="J270" s="21"/>
    </row>
    <row r="271" spans="6:10" ht="15.75" customHeight="1" x14ac:dyDescent="0.2">
      <c r="F271" s="22"/>
      <c r="G271" s="22"/>
      <c r="H271" s="22"/>
      <c r="I271" s="22"/>
      <c r="J271" s="21"/>
    </row>
    <row r="272" spans="6:10" ht="15.75" customHeight="1" x14ac:dyDescent="0.2">
      <c r="F272" s="22"/>
      <c r="G272" s="22"/>
      <c r="H272" s="22"/>
      <c r="I272" s="22"/>
      <c r="J272" s="21"/>
    </row>
    <row r="273" spans="6:10" ht="15.75" customHeight="1" x14ac:dyDescent="0.2">
      <c r="F273" s="22"/>
      <c r="G273" s="22"/>
      <c r="H273" s="22"/>
      <c r="I273" s="22"/>
      <c r="J273" s="21"/>
    </row>
    <row r="274" spans="6:10" ht="15.75" customHeight="1" x14ac:dyDescent="0.2">
      <c r="F274" s="22"/>
      <c r="G274" s="22"/>
      <c r="H274" s="22"/>
      <c r="I274" s="22"/>
      <c r="J274" s="21"/>
    </row>
    <row r="275" spans="6:10" ht="15.75" customHeight="1" x14ac:dyDescent="0.2">
      <c r="F275" s="22"/>
      <c r="G275" s="22"/>
      <c r="H275" s="22"/>
      <c r="I275" s="22"/>
      <c r="J275" s="21"/>
    </row>
    <row r="276" spans="6:10" ht="15.75" customHeight="1" x14ac:dyDescent="0.2">
      <c r="F276" s="22"/>
      <c r="G276" s="22"/>
      <c r="H276" s="22"/>
      <c r="I276" s="22"/>
      <c r="J276" s="21"/>
    </row>
    <row r="277" spans="6:10" ht="15.75" customHeight="1" x14ac:dyDescent="0.2">
      <c r="F277" s="22"/>
      <c r="G277" s="22"/>
      <c r="H277" s="22"/>
      <c r="I277" s="22"/>
      <c r="J277" s="21"/>
    </row>
    <row r="278" spans="6:10" ht="15.75" customHeight="1" x14ac:dyDescent="0.2">
      <c r="F278" s="22"/>
      <c r="G278" s="22"/>
      <c r="H278" s="22"/>
      <c r="I278" s="22"/>
      <c r="J278" s="21"/>
    </row>
    <row r="279" spans="6:10" ht="15.75" customHeight="1" x14ac:dyDescent="0.2">
      <c r="F279" s="22"/>
      <c r="G279" s="22"/>
      <c r="H279" s="22"/>
      <c r="I279" s="22"/>
      <c r="J279" s="21"/>
    </row>
    <row r="280" spans="6:10" ht="15.75" customHeight="1" x14ac:dyDescent="0.2">
      <c r="F280" s="22"/>
      <c r="G280" s="22"/>
      <c r="H280" s="22"/>
      <c r="I280" s="22"/>
      <c r="J280" s="21"/>
    </row>
    <row r="281" spans="6:10" ht="15.75" customHeight="1" x14ac:dyDescent="0.2">
      <c r="F281" s="22"/>
      <c r="G281" s="22"/>
      <c r="H281" s="22"/>
      <c r="I281" s="22"/>
      <c r="J281" s="21"/>
    </row>
    <row r="282" spans="6:10" ht="15.75" customHeight="1" x14ac:dyDescent="0.2">
      <c r="F282" s="22"/>
      <c r="G282" s="22"/>
      <c r="H282" s="22"/>
      <c r="I282" s="22"/>
      <c r="J282" s="21"/>
    </row>
    <row r="283" spans="6:10" ht="15.75" customHeight="1" x14ac:dyDescent="0.2">
      <c r="F283" s="22"/>
      <c r="G283" s="22"/>
      <c r="H283" s="22"/>
      <c r="I283" s="22"/>
      <c r="J283" s="21"/>
    </row>
    <row r="284" spans="6:10" ht="15.75" customHeight="1" x14ac:dyDescent="0.2">
      <c r="F284" s="22"/>
      <c r="G284" s="22"/>
      <c r="H284" s="22"/>
      <c r="I284" s="22"/>
      <c r="J284" s="21"/>
    </row>
    <row r="285" spans="6:10" ht="15.75" customHeight="1" x14ac:dyDescent="0.2">
      <c r="F285" s="22"/>
      <c r="G285" s="22"/>
      <c r="H285" s="22"/>
      <c r="I285" s="22"/>
      <c r="J285" s="21"/>
    </row>
    <row r="286" spans="6:10" ht="15.75" customHeight="1" x14ac:dyDescent="0.2">
      <c r="F286" s="22"/>
      <c r="G286" s="22"/>
      <c r="H286" s="22"/>
      <c r="I286" s="22"/>
      <c r="J286" s="21"/>
    </row>
    <row r="287" spans="6:10" ht="15.75" customHeight="1" x14ac:dyDescent="0.2">
      <c r="F287" s="22"/>
      <c r="G287" s="22"/>
      <c r="H287" s="22"/>
      <c r="I287" s="22"/>
      <c r="J287" s="21"/>
    </row>
    <row r="288" spans="6:10" ht="15.75" customHeight="1" x14ac:dyDescent="0.2">
      <c r="F288" s="22"/>
      <c r="G288" s="22"/>
      <c r="H288" s="22"/>
      <c r="I288" s="22"/>
      <c r="J288" s="21"/>
    </row>
    <row r="289" spans="6:10" ht="15.75" customHeight="1" x14ac:dyDescent="0.2">
      <c r="F289" s="22"/>
      <c r="G289" s="22"/>
      <c r="H289" s="22"/>
      <c r="I289" s="22"/>
      <c r="J289" s="21"/>
    </row>
    <row r="290" spans="6:10" ht="15.75" customHeight="1" x14ac:dyDescent="0.2">
      <c r="F290" s="22"/>
      <c r="G290" s="22"/>
      <c r="H290" s="22"/>
      <c r="I290" s="22"/>
      <c r="J290" s="21"/>
    </row>
    <row r="291" spans="6:10" ht="15.75" customHeight="1" x14ac:dyDescent="0.2">
      <c r="F291" s="22"/>
      <c r="G291" s="22"/>
      <c r="H291" s="22"/>
      <c r="I291" s="22"/>
      <c r="J291" s="21"/>
    </row>
    <row r="292" spans="6:10" ht="15.75" customHeight="1" x14ac:dyDescent="0.2">
      <c r="F292" s="22"/>
      <c r="G292" s="22"/>
      <c r="H292" s="22"/>
      <c r="I292" s="22"/>
      <c r="J292" s="21"/>
    </row>
    <row r="293" spans="6:10" ht="15.75" customHeight="1" x14ac:dyDescent="0.2">
      <c r="F293" s="22"/>
      <c r="G293" s="22"/>
      <c r="H293" s="22"/>
      <c r="I293" s="22"/>
      <c r="J293" s="21"/>
    </row>
    <row r="294" spans="6:10" ht="15.75" customHeight="1" x14ac:dyDescent="0.2">
      <c r="F294" s="22"/>
      <c r="G294" s="22"/>
      <c r="H294" s="22"/>
      <c r="I294" s="22"/>
      <c r="J294" s="21"/>
    </row>
    <row r="295" spans="6:10" ht="15.75" customHeight="1" x14ac:dyDescent="0.2">
      <c r="F295" s="22"/>
      <c r="G295" s="22"/>
      <c r="H295" s="22"/>
      <c r="I295" s="22"/>
      <c r="J295" s="21"/>
    </row>
    <row r="296" spans="6:10" ht="15.75" customHeight="1" x14ac:dyDescent="0.2">
      <c r="F296" s="22"/>
      <c r="G296" s="22"/>
      <c r="H296" s="22"/>
      <c r="I296" s="22"/>
      <c r="J296" s="21"/>
    </row>
    <row r="297" spans="6:10" ht="15.75" customHeight="1" x14ac:dyDescent="0.2">
      <c r="F297" s="22"/>
      <c r="G297" s="22"/>
      <c r="H297" s="22"/>
      <c r="I297" s="22"/>
      <c r="J297" s="21"/>
    </row>
    <row r="298" spans="6:10" ht="15.75" customHeight="1" x14ac:dyDescent="0.2">
      <c r="F298" s="22"/>
      <c r="G298" s="22"/>
      <c r="H298" s="22"/>
      <c r="I298" s="22"/>
      <c r="J298" s="21"/>
    </row>
    <row r="299" spans="6:10" ht="15.75" customHeight="1" x14ac:dyDescent="0.2">
      <c r="F299" s="22"/>
      <c r="G299" s="22"/>
      <c r="H299" s="22"/>
      <c r="I299" s="22"/>
      <c r="J299" s="21"/>
    </row>
    <row r="300" spans="6:10" ht="15.75" customHeight="1" x14ac:dyDescent="0.2">
      <c r="F300" s="22"/>
      <c r="G300" s="22"/>
      <c r="H300" s="22"/>
      <c r="I300" s="22"/>
      <c r="J300" s="21"/>
    </row>
    <row r="301" spans="6:10" ht="15.75" customHeight="1" x14ac:dyDescent="0.2">
      <c r="F301" s="22"/>
      <c r="G301" s="22"/>
      <c r="H301" s="22"/>
      <c r="I301" s="22"/>
      <c r="J301" s="21"/>
    </row>
    <row r="302" spans="6:10" ht="15.75" customHeight="1" x14ac:dyDescent="0.2">
      <c r="F302" s="22"/>
      <c r="G302" s="22"/>
      <c r="H302" s="22"/>
      <c r="I302" s="22"/>
      <c r="J302" s="21"/>
    </row>
    <row r="303" spans="6:10" ht="15.75" customHeight="1" x14ac:dyDescent="0.2">
      <c r="F303" s="22"/>
      <c r="G303" s="22"/>
      <c r="H303" s="22"/>
      <c r="I303" s="22"/>
      <c r="J303" s="21"/>
    </row>
    <row r="304" spans="6:10" ht="15.75" customHeight="1" x14ac:dyDescent="0.2">
      <c r="F304" s="22"/>
      <c r="G304" s="22"/>
      <c r="H304" s="22"/>
      <c r="I304" s="22"/>
      <c r="J304" s="21"/>
    </row>
    <row r="305" spans="6:10" ht="15.75" customHeight="1" x14ac:dyDescent="0.2">
      <c r="F305" s="22"/>
      <c r="G305" s="22"/>
      <c r="H305" s="22"/>
      <c r="I305" s="22"/>
      <c r="J305" s="21"/>
    </row>
    <row r="306" spans="6:10" ht="15.75" customHeight="1" x14ac:dyDescent="0.2">
      <c r="F306" s="22"/>
      <c r="G306" s="22"/>
      <c r="H306" s="22"/>
      <c r="I306" s="22"/>
      <c r="J306" s="21"/>
    </row>
    <row r="307" spans="6:10" ht="15.75" customHeight="1" x14ac:dyDescent="0.2">
      <c r="F307" s="22"/>
      <c r="G307" s="22"/>
      <c r="H307" s="22"/>
      <c r="I307" s="22"/>
      <c r="J307" s="21"/>
    </row>
    <row r="308" spans="6:10" ht="15.75" customHeight="1" x14ac:dyDescent="0.2">
      <c r="F308" s="22"/>
      <c r="G308" s="22"/>
      <c r="H308" s="22"/>
      <c r="I308" s="22"/>
      <c r="J308" s="21"/>
    </row>
    <row r="309" spans="6:10" ht="15.75" customHeight="1" x14ac:dyDescent="0.2">
      <c r="F309" s="22"/>
      <c r="G309" s="22"/>
      <c r="H309" s="22"/>
      <c r="I309" s="22"/>
      <c r="J309" s="21"/>
    </row>
    <row r="310" spans="6:10" ht="15.75" customHeight="1" x14ac:dyDescent="0.2">
      <c r="F310" s="22"/>
      <c r="G310" s="22"/>
      <c r="H310" s="22"/>
      <c r="I310" s="22"/>
      <c r="J310" s="21"/>
    </row>
    <row r="311" spans="6:10" ht="15.75" customHeight="1" x14ac:dyDescent="0.2">
      <c r="F311" s="22"/>
      <c r="G311" s="22"/>
      <c r="H311" s="22"/>
      <c r="I311" s="22"/>
      <c r="J311" s="21"/>
    </row>
    <row r="312" spans="6:10" ht="15.75" customHeight="1" x14ac:dyDescent="0.2">
      <c r="F312" s="22"/>
      <c r="G312" s="22"/>
      <c r="H312" s="22"/>
      <c r="I312" s="22"/>
      <c r="J312" s="21"/>
    </row>
    <row r="313" spans="6:10" ht="15.75" customHeight="1" x14ac:dyDescent="0.2">
      <c r="F313" s="22"/>
      <c r="G313" s="22"/>
      <c r="H313" s="22"/>
      <c r="I313" s="22"/>
      <c r="J313" s="21"/>
    </row>
    <row r="314" spans="6:10" ht="15.75" customHeight="1" x14ac:dyDescent="0.2">
      <c r="F314" s="22"/>
      <c r="G314" s="22"/>
      <c r="H314" s="22"/>
      <c r="I314" s="22"/>
      <c r="J314" s="21"/>
    </row>
    <row r="315" spans="6:10" ht="15.75" customHeight="1" x14ac:dyDescent="0.2">
      <c r="F315" s="22"/>
      <c r="G315" s="22"/>
      <c r="H315" s="22"/>
      <c r="I315" s="22"/>
      <c r="J315" s="21"/>
    </row>
    <row r="316" spans="6:10" ht="15.75" customHeight="1" x14ac:dyDescent="0.2">
      <c r="F316" s="22"/>
      <c r="G316" s="22"/>
      <c r="H316" s="22"/>
      <c r="I316" s="22"/>
      <c r="J316" s="21"/>
    </row>
    <row r="317" spans="6:10" ht="15.75" customHeight="1" x14ac:dyDescent="0.2">
      <c r="F317" s="22"/>
      <c r="G317" s="22"/>
      <c r="H317" s="22"/>
      <c r="I317" s="22"/>
      <c r="J317" s="21"/>
    </row>
    <row r="318" spans="6:10" ht="15.75" customHeight="1" x14ac:dyDescent="0.2">
      <c r="F318" s="22"/>
      <c r="G318" s="22"/>
      <c r="H318" s="22"/>
      <c r="I318" s="22"/>
      <c r="J318" s="21"/>
    </row>
    <row r="319" spans="6:10" ht="15.75" customHeight="1" x14ac:dyDescent="0.2">
      <c r="F319" s="22"/>
      <c r="G319" s="22"/>
      <c r="H319" s="22"/>
      <c r="I319" s="22"/>
      <c r="J319" s="21"/>
    </row>
    <row r="320" spans="6:10" ht="15.75" customHeight="1" x14ac:dyDescent="0.2">
      <c r="F320" s="22"/>
      <c r="G320" s="22"/>
      <c r="H320" s="22"/>
      <c r="I320" s="22"/>
      <c r="J320" s="21"/>
    </row>
    <row r="321" spans="6:10" ht="15.75" customHeight="1" x14ac:dyDescent="0.2">
      <c r="F321" s="22"/>
      <c r="G321" s="22"/>
      <c r="H321" s="22"/>
      <c r="I321" s="22"/>
      <c r="J321" s="21"/>
    </row>
    <row r="322" spans="6:10" ht="15.75" customHeight="1" x14ac:dyDescent="0.2">
      <c r="F322" s="22"/>
      <c r="G322" s="22"/>
      <c r="H322" s="22"/>
      <c r="I322" s="22"/>
      <c r="J322" s="21"/>
    </row>
    <row r="323" spans="6:10" ht="15.75" customHeight="1" x14ac:dyDescent="0.2">
      <c r="F323" s="22"/>
      <c r="G323" s="22"/>
      <c r="H323" s="22"/>
      <c r="I323" s="22"/>
      <c r="J323" s="21"/>
    </row>
    <row r="324" spans="6:10" ht="15.75" customHeight="1" x14ac:dyDescent="0.2">
      <c r="F324" s="22"/>
      <c r="G324" s="22"/>
      <c r="H324" s="22"/>
      <c r="I324" s="22"/>
      <c r="J324" s="21"/>
    </row>
    <row r="325" spans="6:10" ht="15.75" customHeight="1" x14ac:dyDescent="0.2">
      <c r="F325" s="22"/>
      <c r="G325" s="22"/>
      <c r="H325" s="22"/>
      <c r="I325" s="22"/>
      <c r="J325" s="21"/>
    </row>
    <row r="326" spans="6:10" ht="15.75" customHeight="1" x14ac:dyDescent="0.2">
      <c r="F326" s="22"/>
      <c r="G326" s="22"/>
      <c r="H326" s="22"/>
      <c r="I326" s="22"/>
      <c r="J326" s="21"/>
    </row>
    <row r="327" spans="6:10" ht="15.75" customHeight="1" x14ac:dyDescent="0.2">
      <c r="F327" s="22"/>
      <c r="G327" s="22"/>
      <c r="H327" s="22"/>
      <c r="I327" s="22"/>
      <c r="J327" s="21"/>
    </row>
    <row r="328" spans="6:10" ht="15.75" customHeight="1" x14ac:dyDescent="0.2">
      <c r="F328" s="22"/>
      <c r="G328" s="22"/>
      <c r="H328" s="22"/>
      <c r="I328" s="22"/>
      <c r="J328" s="21"/>
    </row>
    <row r="329" spans="6:10" ht="15.75" customHeight="1" x14ac:dyDescent="0.2">
      <c r="F329" s="22"/>
      <c r="G329" s="22"/>
      <c r="H329" s="22"/>
      <c r="I329" s="22"/>
      <c r="J329" s="21"/>
    </row>
    <row r="330" spans="6:10" ht="15.75" customHeight="1" x14ac:dyDescent="0.2">
      <c r="F330" s="22"/>
      <c r="G330" s="22"/>
      <c r="H330" s="22"/>
      <c r="I330" s="22"/>
      <c r="J330" s="21"/>
    </row>
    <row r="331" spans="6:10" ht="15.75" customHeight="1" x14ac:dyDescent="0.2">
      <c r="F331" s="22"/>
      <c r="G331" s="22"/>
      <c r="H331" s="22"/>
      <c r="I331" s="22"/>
      <c r="J331" s="21"/>
    </row>
    <row r="332" spans="6:10" ht="15.75" customHeight="1" x14ac:dyDescent="0.2">
      <c r="F332" s="22"/>
      <c r="G332" s="22"/>
      <c r="H332" s="22"/>
      <c r="I332" s="22"/>
      <c r="J332" s="21"/>
    </row>
    <row r="333" spans="6:10" ht="15.75" customHeight="1" x14ac:dyDescent="0.2">
      <c r="F333" s="22"/>
      <c r="G333" s="22"/>
      <c r="H333" s="22"/>
      <c r="I333" s="22"/>
      <c r="J333" s="21"/>
    </row>
    <row r="334" spans="6:10" ht="15.75" customHeight="1" x14ac:dyDescent="0.2">
      <c r="F334" s="22"/>
      <c r="G334" s="22"/>
      <c r="H334" s="22"/>
      <c r="I334" s="22"/>
      <c r="J334" s="21"/>
    </row>
    <row r="335" spans="6:10" ht="15.75" customHeight="1" x14ac:dyDescent="0.2">
      <c r="F335" s="22"/>
      <c r="G335" s="22"/>
      <c r="H335" s="22"/>
      <c r="I335" s="22"/>
      <c r="J335" s="21"/>
    </row>
    <row r="336" spans="6:10" ht="15.75" customHeight="1" x14ac:dyDescent="0.2">
      <c r="F336" s="22"/>
      <c r="G336" s="22"/>
      <c r="H336" s="22"/>
      <c r="I336" s="22"/>
      <c r="J336" s="21"/>
    </row>
    <row r="337" spans="6:10" ht="15.75" customHeight="1" x14ac:dyDescent="0.2">
      <c r="F337" s="22"/>
      <c r="G337" s="22"/>
      <c r="H337" s="22"/>
      <c r="I337" s="22"/>
      <c r="J337" s="21"/>
    </row>
    <row r="338" spans="6:10" ht="15.75" customHeight="1" x14ac:dyDescent="0.2">
      <c r="F338" s="22"/>
      <c r="G338" s="22"/>
      <c r="H338" s="22"/>
      <c r="I338" s="22"/>
      <c r="J338" s="21"/>
    </row>
    <row r="339" spans="6:10" ht="15.75" customHeight="1" x14ac:dyDescent="0.2">
      <c r="F339" s="22"/>
      <c r="G339" s="22"/>
      <c r="H339" s="22"/>
      <c r="I339" s="22"/>
      <c r="J339" s="21"/>
    </row>
    <row r="340" spans="6:10" ht="15.75" customHeight="1" x14ac:dyDescent="0.2">
      <c r="F340" s="22"/>
      <c r="G340" s="22"/>
      <c r="H340" s="22"/>
      <c r="I340" s="22"/>
      <c r="J340" s="21"/>
    </row>
    <row r="341" spans="6:10" ht="15.75" customHeight="1" x14ac:dyDescent="0.2">
      <c r="F341" s="22"/>
      <c r="G341" s="22"/>
      <c r="H341" s="22"/>
      <c r="I341" s="22"/>
      <c r="J341" s="21"/>
    </row>
    <row r="342" spans="6:10" ht="15.75" customHeight="1" x14ac:dyDescent="0.2">
      <c r="F342" s="22"/>
      <c r="G342" s="22"/>
      <c r="H342" s="22"/>
      <c r="I342" s="22"/>
      <c r="J342" s="21"/>
    </row>
    <row r="343" spans="6:10" ht="15.75" customHeight="1" x14ac:dyDescent="0.2">
      <c r="F343" s="22"/>
      <c r="G343" s="22"/>
      <c r="H343" s="22"/>
      <c r="I343" s="22"/>
      <c r="J343" s="21"/>
    </row>
    <row r="344" spans="6:10" ht="15.75" customHeight="1" x14ac:dyDescent="0.2">
      <c r="F344" s="22"/>
      <c r="G344" s="22"/>
      <c r="H344" s="22"/>
      <c r="I344" s="22"/>
      <c r="J344" s="21"/>
    </row>
    <row r="345" spans="6:10" ht="15.75" customHeight="1" x14ac:dyDescent="0.2">
      <c r="F345" s="22"/>
      <c r="G345" s="22"/>
      <c r="H345" s="22"/>
      <c r="I345" s="22"/>
      <c r="J345" s="21"/>
    </row>
    <row r="346" spans="6:10" ht="15.75" customHeight="1" x14ac:dyDescent="0.2">
      <c r="F346" s="22"/>
      <c r="G346" s="22"/>
      <c r="H346" s="22"/>
      <c r="I346" s="22"/>
      <c r="J346" s="21"/>
    </row>
    <row r="347" spans="6:10" ht="15.75" customHeight="1" x14ac:dyDescent="0.2">
      <c r="F347" s="22"/>
      <c r="G347" s="22"/>
      <c r="H347" s="22"/>
      <c r="I347" s="22"/>
      <c r="J347" s="21"/>
    </row>
    <row r="348" spans="6:10" ht="15.75" customHeight="1" x14ac:dyDescent="0.2">
      <c r="F348" s="22"/>
      <c r="G348" s="22"/>
      <c r="H348" s="22"/>
      <c r="I348" s="22"/>
      <c r="J348" s="21"/>
    </row>
    <row r="349" spans="6:10" ht="15.75" customHeight="1" x14ac:dyDescent="0.2">
      <c r="F349" s="22"/>
      <c r="G349" s="22"/>
      <c r="H349" s="22"/>
      <c r="I349" s="22"/>
      <c r="J349" s="21"/>
    </row>
    <row r="350" spans="6:10" ht="15.75" customHeight="1" x14ac:dyDescent="0.2">
      <c r="F350" s="22"/>
      <c r="G350" s="22"/>
      <c r="H350" s="22"/>
      <c r="I350" s="22"/>
      <c r="J350" s="21"/>
    </row>
    <row r="351" spans="6:10" ht="15.75" customHeight="1" x14ac:dyDescent="0.2">
      <c r="F351" s="22"/>
      <c r="G351" s="22"/>
      <c r="H351" s="22"/>
      <c r="I351" s="22"/>
      <c r="J351" s="21"/>
    </row>
    <row r="352" spans="6:10" ht="15.75" customHeight="1" x14ac:dyDescent="0.2">
      <c r="F352" s="22"/>
      <c r="G352" s="22"/>
      <c r="H352" s="22"/>
      <c r="I352" s="22"/>
      <c r="J352" s="21"/>
    </row>
    <row r="353" spans="6:10" ht="15.75" customHeight="1" x14ac:dyDescent="0.2">
      <c r="F353" s="22"/>
      <c r="G353" s="22"/>
      <c r="H353" s="22"/>
      <c r="I353" s="22"/>
      <c r="J353" s="21"/>
    </row>
    <row r="354" spans="6:10" ht="15.75" customHeight="1" x14ac:dyDescent="0.2">
      <c r="F354" s="22"/>
      <c r="G354" s="22"/>
      <c r="H354" s="22"/>
      <c r="I354" s="22"/>
      <c r="J354" s="21"/>
    </row>
    <row r="355" spans="6:10" ht="15.75" customHeight="1" x14ac:dyDescent="0.2">
      <c r="F355" s="22"/>
      <c r="G355" s="22"/>
      <c r="H355" s="22"/>
      <c r="I355" s="22"/>
      <c r="J355" s="21"/>
    </row>
    <row r="356" spans="6:10" ht="15.75" customHeight="1" x14ac:dyDescent="0.2">
      <c r="F356" s="22"/>
      <c r="G356" s="22"/>
      <c r="H356" s="22"/>
      <c r="I356" s="22"/>
      <c r="J356" s="21"/>
    </row>
    <row r="357" spans="6:10" ht="15.75" customHeight="1" x14ac:dyDescent="0.2">
      <c r="F357" s="22"/>
      <c r="G357" s="22"/>
      <c r="H357" s="22"/>
      <c r="I357" s="22"/>
      <c r="J357" s="21"/>
    </row>
    <row r="358" spans="6:10" ht="15.75" customHeight="1" x14ac:dyDescent="0.2">
      <c r="F358" s="22"/>
      <c r="G358" s="22"/>
      <c r="H358" s="22"/>
      <c r="I358" s="22"/>
      <c r="J358" s="21"/>
    </row>
    <row r="359" spans="6:10" ht="15.75" customHeight="1" x14ac:dyDescent="0.2">
      <c r="F359" s="22"/>
      <c r="G359" s="22"/>
      <c r="H359" s="22"/>
      <c r="I359" s="22"/>
      <c r="J359" s="21"/>
    </row>
    <row r="360" spans="6:10" ht="15.75" customHeight="1" x14ac:dyDescent="0.2">
      <c r="F360" s="22"/>
      <c r="G360" s="22"/>
      <c r="H360" s="22"/>
      <c r="I360" s="22"/>
      <c r="J360" s="21"/>
    </row>
    <row r="361" spans="6:10" ht="15.75" customHeight="1" x14ac:dyDescent="0.2">
      <c r="F361" s="22"/>
      <c r="G361" s="22"/>
      <c r="H361" s="22"/>
      <c r="I361" s="22"/>
      <c r="J361" s="21"/>
    </row>
    <row r="362" spans="6:10" ht="15.75" customHeight="1" x14ac:dyDescent="0.2">
      <c r="F362" s="22"/>
      <c r="G362" s="22"/>
      <c r="H362" s="22"/>
      <c r="I362" s="22"/>
      <c r="J362" s="21"/>
    </row>
    <row r="363" spans="6:10" ht="15.75" customHeight="1" x14ac:dyDescent="0.2">
      <c r="F363" s="22"/>
      <c r="G363" s="22"/>
      <c r="H363" s="22"/>
      <c r="I363" s="22"/>
      <c r="J363" s="21"/>
    </row>
    <row r="364" spans="6:10" ht="15.75" customHeight="1" x14ac:dyDescent="0.2">
      <c r="F364" s="22"/>
      <c r="G364" s="22"/>
      <c r="H364" s="22"/>
      <c r="I364" s="22"/>
      <c r="J364" s="21"/>
    </row>
    <row r="365" spans="6:10" ht="15.75" customHeight="1" x14ac:dyDescent="0.2">
      <c r="F365" s="22"/>
      <c r="G365" s="22"/>
      <c r="H365" s="22"/>
      <c r="I365" s="22"/>
      <c r="J365" s="21"/>
    </row>
    <row r="366" spans="6:10" ht="15.75" customHeight="1" x14ac:dyDescent="0.2">
      <c r="F366" s="22"/>
      <c r="G366" s="22"/>
      <c r="H366" s="22"/>
      <c r="I366" s="22"/>
      <c r="J366" s="21"/>
    </row>
    <row r="367" spans="6:10" ht="15.75" customHeight="1" x14ac:dyDescent="0.2">
      <c r="F367" s="22"/>
      <c r="G367" s="22"/>
      <c r="H367" s="22"/>
      <c r="I367" s="22"/>
      <c r="J367" s="21"/>
    </row>
    <row r="368" spans="6:10" ht="15.75" customHeight="1" x14ac:dyDescent="0.2">
      <c r="F368" s="22"/>
      <c r="G368" s="22"/>
      <c r="H368" s="22"/>
      <c r="I368" s="22"/>
      <c r="J368" s="21"/>
    </row>
    <row r="369" spans="6:10" ht="15.75" customHeight="1" x14ac:dyDescent="0.2">
      <c r="F369" s="22"/>
      <c r="G369" s="22"/>
      <c r="H369" s="22"/>
      <c r="I369" s="22"/>
      <c r="J369" s="21"/>
    </row>
    <row r="370" spans="6:10" ht="15.75" customHeight="1" x14ac:dyDescent="0.2">
      <c r="F370" s="22"/>
      <c r="G370" s="22"/>
      <c r="H370" s="22"/>
      <c r="I370" s="22"/>
      <c r="J370" s="21"/>
    </row>
    <row r="371" spans="6:10" ht="15.75" customHeight="1" x14ac:dyDescent="0.2">
      <c r="F371" s="22"/>
      <c r="G371" s="22"/>
      <c r="H371" s="22"/>
      <c r="I371" s="22"/>
      <c r="J371" s="21"/>
    </row>
    <row r="372" spans="6:10" ht="15.75" customHeight="1" x14ac:dyDescent="0.2">
      <c r="F372" s="22"/>
      <c r="G372" s="22"/>
      <c r="H372" s="22"/>
      <c r="I372" s="22"/>
      <c r="J372" s="21"/>
    </row>
    <row r="373" spans="6:10" ht="15.75" customHeight="1" x14ac:dyDescent="0.2">
      <c r="F373" s="22"/>
      <c r="G373" s="22"/>
      <c r="H373" s="22"/>
      <c r="I373" s="22"/>
      <c r="J373" s="21"/>
    </row>
    <row r="374" spans="6:10" ht="15.75" customHeight="1" x14ac:dyDescent="0.2">
      <c r="F374" s="22"/>
      <c r="G374" s="22"/>
      <c r="H374" s="22"/>
      <c r="I374" s="22"/>
      <c r="J374" s="21"/>
    </row>
    <row r="375" spans="6:10" ht="15.75" customHeight="1" x14ac:dyDescent="0.2">
      <c r="F375" s="22"/>
      <c r="G375" s="22"/>
      <c r="H375" s="22"/>
      <c r="I375" s="22"/>
      <c r="J375" s="21"/>
    </row>
    <row r="376" spans="6:10" ht="15.75" customHeight="1" x14ac:dyDescent="0.2">
      <c r="F376" s="22"/>
      <c r="G376" s="22"/>
      <c r="H376" s="22"/>
      <c r="I376" s="22"/>
      <c r="J376" s="21"/>
    </row>
    <row r="377" spans="6:10" ht="15.75" customHeight="1" x14ac:dyDescent="0.2">
      <c r="F377" s="22"/>
      <c r="G377" s="22"/>
      <c r="H377" s="22"/>
      <c r="I377" s="22"/>
      <c r="J377" s="21"/>
    </row>
    <row r="378" spans="6:10" ht="15.75" customHeight="1" x14ac:dyDescent="0.2">
      <c r="F378" s="22"/>
      <c r="G378" s="22"/>
      <c r="H378" s="22"/>
      <c r="I378" s="22"/>
      <c r="J378" s="21"/>
    </row>
    <row r="379" spans="6:10" ht="15.75" customHeight="1" x14ac:dyDescent="0.2">
      <c r="F379" s="22"/>
      <c r="G379" s="22"/>
      <c r="H379" s="22"/>
      <c r="I379" s="22"/>
      <c r="J379" s="21"/>
    </row>
    <row r="380" spans="6:10" ht="15.75" customHeight="1" x14ac:dyDescent="0.2">
      <c r="F380" s="22"/>
      <c r="G380" s="22"/>
      <c r="H380" s="22"/>
      <c r="I380" s="22"/>
      <c r="J380" s="21"/>
    </row>
    <row r="381" spans="6:10" ht="15.75" customHeight="1" x14ac:dyDescent="0.2">
      <c r="F381" s="22"/>
      <c r="G381" s="22"/>
      <c r="H381" s="22"/>
      <c r="I381" s="22"/>
      <c r="J381" s="21"/>
    </row>
    <row r="382" spans="6:10" ht="15.75" customHeight="1" x14ac:dyDescent="0.2">
      <c r="F382" s="22"/>
      <c r="G382" s="22"/>
      <c r="H382" s="22"/>
      <c r="I382" s="22"/>
      <c r="J382" s="21"/>
    </row>
    <row r="383" spans="6:10" ht="15.75" customHeight="1" x14ac:dyDescent="0.2">
      <c r="F383" s="22"/>
      <c r="G383" s="22"/>
      <c r="H383" s="22"/>
      <c r="I383" s="22"/>
      <c r="J383" s="21"/>
    </row>
    <row r="384" spans="6:10" ht="15.75" customHeight="1" x14ac:dyDescent="0.2">
      <c r="F384" s="22"/>
      <c r="G384" s="22"/>
      <c r="H384" s="22"/>
      <c r="I384" s="22"/>
      <c r="J384" s="21"/>
    </row>
    <row r="385" spans="6:10" ht="15.75" customHeight="1" x14ac:dyDescent="0.2">
      <c r="F385" s="22"/>
      <c r="G385" s="22"/>
      <c r="H385" s="22"/>
      <c r="I385" s="22"/>
      <c r="J385" s="21"/>
    </row>
    <row r="386" spans="6:10" ht="15.75" customHeight="1" x14ac:dyDescent="0.2">
      <c r="F386" s="22"/>
      <c r="G386" s="22"/>
      <c r="H386" s="22"/>
      <c r="I386" s="22"/>
      <c r="J386" s="21"/>
    </row>
    <row r="387" spans="6:10" ht="15.75" customHeight="1" x14ac:dyDescent="0.2">
      <c r="F387" s="22"/>
      <c r="G387" s="22"/>
      <c r="H387" s="22"/>
      <c r="I387" s="22"/>
      <c r="J387" s="21"/>
    </row>
    <row r="388" spans="6:10" ht="15.75" customHeight="1" x14ac:dyDescent="0.2">
      <c r="F388" s="22"/>
      <c r="G388" s="22"/>
      <c r="H388" s="22"/>
      <c r="I388" s="22"/>
      <c r="J388" s="21"/>
    </row>
    <row r="389" spans="6:10" ht="15.75" customHeight="1" x14ac:dyDescent="0.2">
      <c r="F389" s="22"/>
      <c r="G389" s="22"/>
      <c r="H389" s="22"/>
      <c r="I389" s="22"/>
      <c r="J389" s="21"/>
    </row>
    <row r="390" spans="6:10" ht="15.75" customHeight="1" x14ac:dyDescent="0.2">
      <c r="F390" s="22"/>
      <c r="G390" s="22"/>
      <c r="H390" s="22"/>
      <c r="I390" s="22"/>
      <c r="J390" s="21"/>
    </row>
    <row r="391" spans="6:10" ht="15.75" customHeight="1" x14ac:dyDescent="0.2">
      <c r="F391" s="22"/>
      <c r="G391" s="22"/>
      <c r="H391" s="22"/>
      <c r="I391" s="22"/>
      <c r="J391" s="21"/>
    </row>
    <row r="392" spans="6:10" ht="15.75" customHeight="1" x14ac:dyDescent="0.2">
      <c r="F392" s="22"/>
      <c r="G392" s="22"/>
      <c r="H392" s="22"/>
      <c r="I392" s="22"/>
      <c r="J392" s="21"/>
    </row>
    <row r="393" spans="6:10" ht="15.75" customHeight="1" x14ac:dyDescent="0.2">
      <c r="F393" s="22"/>
      <c r="G393" s="22"/>
      <c r="H393" s="22"/>
      <c r="I393" s="22"/>
      <c r="J393" s="21"/>
    </row>
    <row r="394" spans="6:10" ht="15.75" customHeight="1" x14ac:dyDescent="0.2">
      <c r="F394" s="22"/>
      <c r="G394" s="22"/>
      <c r="H394" s="22"/>
      <c r="I394" s="22"/>
      <c r="J394" s="21"/>
    </row>
    <row r="395" spans="6:10" ht="15.75" customHeight="1" x14ac:dyDescent="0.2">
      <c r="F395" s="22"/>
      <c r="G395" s="22"/>
      <c r="H395" s="22"/>
      <c r="I395" s="22"/>
      <c r="J395" s="21"/>
    </row>
    <row r="396" spans="6:10" ht="15.75" customHeight="1" x14ac:dyDescent="0.2">
      <c r="F396" s="22"/>
      <c r="G396" s="22"/>
      <c r="H396" s="22"/>
      <c r="I396" s="22"/>
      <c r="J396" s="21"/>
    </row>
    <row r="397" spans="6:10" ht="15.75" customHeight="1" x14ac:dyDescent="0.2">
      <c r="F397" s="22"/>
      <c r="G397" s="22"/>
      <c r="H397" s="22"/>
      <c r="I397" s="22"/>
      <c r="J397" s="21"/>
    </row>
    <row r="398" spans="6:10" ht="15.75" customHeight="1" x14ac:dyDescent="0.2">
      <c r="F398" s="22"/>
      <c r="G398" s="22"/>
      <c r="H398" s="22"/>
      <c r="I398" s="22"/>
      <c r="J398" s="21"/>
    </row>
    <row r="399" spans="6:10" ht="15.75" customHeight="1" x14ac:dyDescent="0.2">
      <c r="F399" s="22"/>
      <c r="G399" s="22"/>
      <c r="H399" s="22"/>
      <c r="I399" s="22"/>
      <c r="J399" s="21"/>
    </row>
    <row r="400" spans="6:10" ht="15.75" customHeight="1" x14ac:dyDescent="0.2">
      <c r="F400" s="22"/>
      <c r="G400" s="22"/>
      <c r="H400" s="22"/>
      <c r="I400" s="22"/>
      <c r="J400" s="21"/>
    </row>
    <row r="401" spans="6:10" ht="15.75" customHeight="1" x14ac:dyDescent="0.2">
      <c r="F401" s="22"/>
      <c r="G401" s="22"/>
      <c r="H401" s="22"/>
      <c r="I401" s="22"/>
      <c r="J401" s="21"/>
    </row>
    <row r="402" spans="6:10" ht="15.75" customHeight="1" x14ac:dyDescent="0.2">
      <c r="F402" s="22"/>
      <c r="G402" s="22"/>
      <c r="H402" s="22"/>
      <c r="I402" s="22"/>
      <c r="J402" s="21"/>
    </row>
    <row r="403" spans="6:10" ht="15.75" customHeight="1" x14ac:dyDescent="0.2">
      <c r="F403" s="22"/>
      <c r="G403" s="22"/>
      <c r="H403" s="22"/>
      <c r="I403" s="22"/>
      <c r="J403" s="21"/>
    </row>
    <row r="404" spans="6:10" ht="15.75" customHeight="1" x14ac:dyDescent="0.2">
      <c r="F404" s="22"/>
      <c r="G404" s="22"/>
      <c r="H404" s="22"/>
      <c r="I404" s="22"/>
      <c r="J404" s="21"/>
    </row>
    <row r="405" spans="6:10" ht="15.75" customHeight="1" x14ac:dyDescent="0.2">
      <c r="F405" s="22"/>
      <c r="G405" s="22"/>
      <c r="H405" s="22"/>
      <c r="I405" s="22"/>
      <c r="J405" s="21"/>
    </row>
    <row r="406" spans="6:10" ht="15.75" customHeight="1" x14ac:dyDescent="0.2">
      <c r="F406" s="22"/>
      <c r="G406" s="22"/>
      <c r="H406" s="22"/>
      <c r="I406" s="22"/>
      <c r="J406" s="21"/>
    </row>
    <row r="407" spans="6:10" ht="15.75" customHeight="1" x14ac:dyDescent="0.2">
      <c r="F407" s="22"/>
      <c r="G407" s="22"/>
      <c r="H407" s="22"/>
      <c r="I407" s="22"/>
      <c r="J407" s="21"/>
    </row>
    <row r="408" spans="6:10" ht="15.75" customHeight="1" x14ac:dyDescent="0.2">
      <c r="F408" s="22"/>
      <c r="G408" s="22"/>
      <c r="H408" s="22"/>
      <c r="I408" s="22"/>
      <c r="J408" s="21"/>
    </row>
    <row r="409" spans="6:10" ht="15.75" customHeight="1" x14ac:dyDescent="0.2">
      <c r="F409" s="22"/>
      <c r="G409" s="22"/>
      <c r="H409" s="22"/>
      <c r="I409" s="22"/>
      <c r="J409" s="21"/>
    </row>
    <row r="410" spans="6:10" ht="15.75" customHeight="1" x14ac:dyDescent="0.2">
      <c r="F410" s="22"/>
      <c r="G410" s="22"/>
      <c r="H410" s="22"/>
      <c r="I410" s="22"/>
      <c r="J410" s="21"/>
    </row>
    <row r="411" spans="6:10" ht="15.75" customHeight="1" x14ac:dyDescent="0.2">
      <c r="F411" s="22"/>
      <c r="G411" s="22"/>
      <c r="H411" s="22"/>
      <c r="I411" s="22"/>
      <c r="J411" s="21"/>
    </row>
    <row r="412" spans="6:10" ht="15.75" customHeight="1" x14ac:dyDescent="0.2">
      <c r="F412" s="22"/>
      <c r="G412" s="22"/>
      <c r="H412" s="22"/>
      <c r="I412" s="22"/>
      <c r="J412" s="21"/>
    </row>
    <row r="413" spans="6:10" ht="15.75" customHeight="1" x14ac:dyDescent="0.2">
      <c r="F413" s="22"/>
      <c r="G413" s="22"/>
      <c r="H413" s="22"/>
      <c r="I413" s="22"/>
      <c r="J413" s="21"/>
    </row>
    <row r="414" spans="6:10" ht="15.75" customHeight="1" x14ac:dyDescent="0.2">
      <c r="F414" s="22"/>
      <c r="G414" s="22"/>
      <c r="H414" s="22"/>
      <c r="I414" s="22"/>
      <c r="J414" s="21"/>
    </row>
    <row r="415" spans="6:10" ht="15.75" customHeight="1" x14ac:dyDescent="0.2">
      <c r="F415" s="22"/>
      <c r="G415" s="22"/>
      <c r="H415" s="22"/>
      <c r="I415" s="22"/>
      <c r="J415" s="21"/>
    </row>
    <row r="416" spans="6:10" ht="15.75" customHeight="1" x14ac:dyDescent="0.2">
      <c r="F416" s="22"/>
      <c r="G416" s="22"/>
      <c r="H416" s="22"/>
      <c r="I416" s="22"/>
      <c r="J416" s="21"/>
    </row>
    <row r="417" spans="6:10" ht="15.75" customHeight="1" x14ac:dyDescent="0.2">
      <c r="F417" s="22"/>
      <c r="G417" s="22"/>
      <c r="H417" s="22"/>
      <c r="I417" s="22"/>
      <c r="J417" s="21"/>
    </row>
    <row r="418" spans="6:10" ht="15.75" customHeight="1" x14ac:dyDescent="0.2">
      <c r="F418" s="22"/>
      <c r="G418" s="22"/>
      <c r="H418" s="22"/>
      <c r="I418" s="22"/>
      <c r="J418" s="21"/>
    </row>
    <row r="419" spans="6:10" ht="15.75" customHeight="1" x14ac:dyDescent="0.2">
      <c r="F419" s="22"/>
      <c r="G419" s="22"/>
      <c r="H419" s="22"/>
      <c r="I419" s="22"/>
      <c r="J419" s="21"/>
    </row>
    <row r="420" spans="6:10" ht="15.75" customHeight="1" x14ac:dyDescent="0.2">
      <c r="F420" s="22"/>
      <c r="G420" s="22"/>
      <c r="H420" s="22"/>
      <c r="I420" s="22"/>
      <c r="J420" s="21"/>
    </row>
    <row r="421" spans="6:10" ht="15.75" customHeight="1" x14ac:dyDescent="0.2">
      <c r="F421" s="22"/>
      <c r="G421" s="22"/>
      <c r="H421" s="22"/>
      <c r="I421" s="22"/>
      <c r="J421" s="21"/>
    </row>
    <row r="422" spans="6:10" ht="15.75" customHeight="1" x14ac:dyDescent="0.2">
      <c r="F422" s="22"/>
      <c r="G422" s="22"/>
      <c r="H422" s="22"/>
      <c r="I422" s="22"/>
      <c r="J422" s="21"/>
    </row>
    <row r="423" spans="6:10" ht="15.75" customHeight="1" x14ac:dyDescent="0.2">
      <c r="F423" s="22"/>
      <c r="G423" s="22"/>
      <c r="H423" s="22"/>
      <c r="I423" s="22"/>
      <c r="J423" s="21"/>
    </row>
    <row r="424" spans="6:10" ht="15.75" customHeight="1" x14ac:dyDescent="0.2">
      <c r="F424" s="22"/>
      <c r="G424" s="22"/>
      <c r="H424" s="22"/>
      <c r="I424" s="22"/>
      <c r="J424" s="21"/>
    </row>
    <row r="425" spans="6:10" ht="15.75" customHeight="1" x14ac:dyDescent="0.2">
      <c r="F425" s="22"/>
      <c r="G425" s="22"/>
      <c r="H425" s="22"/>
      <c r="I425" s="22"/>
      <c r="J425" s="21"/>
    </row>
    <row r="426" spans="6:10" ht="15.75" customHeight="1" x14ac:dyDescent="0.2">
      <c r="F426" s="22"/>
      <c r="G426" s="22"/>
      <c r="H426" s="22"/>
      <c r="I426" s="22"/>
      <c r="J426" s="21"/>
    </row>
    <row r="427" spans="6:10" ht="15.75" customHeight="1" x14ac:dyDescent="0.2">
      <c r="F427" s="22"/>
      <c r="G427" s="22"/>
      <c r="H427" s="22"/>
      <c r="I427" s="22"/>
      <c r="J427" s="21"/>
    </row>
    <row r="428" spans="6:10" ht="15.75" customHeight="1" x14ac:dyDescent="0.2">
      <c r="F428" s="22"/>
      <c r="G428" s="22"/>
      <c r="H428" s="22"/>
      <c r="I428" s="22"/>
      <c r="J428" s="21"/>
    </row>
    <row r="429" spans="6:10" ht="15.75" customHeight="1" x14ac:dyDescent="0.2">
      <c r="F429" s="22"/>
      <c r="G429" s="22"/>
      <c r="H429" s="22"/>
      <c r="I429" s="22"/>
      <c r="J429" s="21"/>
    </row>
    <row r="430" spans="6:10" ht="15.75" customHeight="1" x14ac:dyDescent="0.2">
      <c r="F430" s="22"/>
      <c r="G430" s="22"/>
      <c r="H430" s="22"/>
      <c r="I430" s="22"/>
      <c r="J430" s="21"/>
    </row>
    <row r="431" spans="6:10" ht="15.75" customHeight="1" x14ac:dyDescent="0.2">
      <c r="F431" s="22"/>
      <c r="G431" s="22"/>
      <c r="H431" s="22"/>
      <c r="I431" s="22"/>
      <c r="J431" s="21"/>
    </row>
    <row r="432" spans="6:10" ht="15.75" customHeight="1" x14ac:dyDescent="0.2">
      <c r="F432" s="22"/>
      <c r="G432" s="22"/>
      <c r="H432" s="22"/>
      <c r="I432" s="22"/>
      <c r="J432" s="21"/>
    </row>
    <row r="433" spans="6:10" ht="15.75" customHeight="1" x14ac:dyDescent="0.2">
      <c r="F433" s="22"/>
      <c r="G433" s="22"/>
      <c r="H433" s="22"/>
      <c r="I433" s="22"/>
      <c r="J433" s="21"/>
    </row>
    <row r="434" spans="6:10" ht="15.75" customHeight="1" x14ac:dyDescent="0.2">
      <c r="F434" s="22"/>
      <c r="G434" s="22"/>
      <c r="H434" s="22"/>
      <c r="I434" s="22"/>
      <c r="J434" s="21"/>
    </row>
    <row r="435" spans="6:10" ht="15.75" customHeight="1" x14ac:dyDescent="0.2">
      <c r="F435" s="22"/>
      <c r="G435" s="22"/>
      <c r="H435" s="22"/>
      <c r="I435" s="22"/>
      <c r="J435" s="21"/>
    </row>
    <row r="436" spans="6:10" ht="15.75" customHeight="1" x14ac:dyDescent="0.2">
      <c r="F436" s="22"/>
      <c r="G436" s="22"/>
      <c r="H436" s="22"/>
      <c r="I436" s="22"/>
      <c r="J436" s="21"/>
    </row>
    <row r="437" spans="6:10" ht="15.75" customHeight="1" x14ac:dyDescent="0.2">
      <c r="F437" s="22"/>
      <c r="G437" s="22"/>
      <c r="H437" s="22"/>
      <c r="I437" s="22"/>
      <c r="J437" s="21"/>
    </row>
    <row r="438" spans="6:10" ht="15.75" customHeight="1" x14ac:dyDescent="0.2">
      <c r="F438" s="22"/>
      <c r="G438" s="22"/>
      <c r="H438" s="22"/>
      <c r="I438" s="22"/>
      <c r="J438" s="21"/>
    </row>
    <row r="439" spans="6:10" ht="15.75" customHeight="1" x14ac:dyDescent="0.2">
      <c r="F439" s="22"/>
      <c r="G439" s="22"/>
      <c r="H439" s="22"/>
      <c r="I439" s="22"/>
      <c r="J439" s="21"/>
    </row>
    <row r="440" spans="6:10" ht="15.75" customHeight="1" x14ac:dyDescent="0.2">
      <c r="F440" s="22"/>
      <c r="G440" s="22"/>
      <c r="H440" s="22"/>
      <c r="I440" s="22"/>
      <c r="J440" s="21"/>
    </row>
    <row r="441" spans="6:10" ht="15.75" customHeight="1" x14ac:dyDescent="0.2">
      <c r="F441" s="22"/>
      <c r="G441" s="22"/>
      <c r="H441" s="22"/>
      <c r="I441" s="22"/>
      <c r="J441" s="21"/>
    </row>
    <row r="442" spans="6:10" ht="15.75" customHeight="1" x14ac:dyDescent="0.2">
      <c r="F442" s="22"/>
      <c r="G442" s="22"/>
      <c r="H442" s="22"/>
      <c r="I442" s="22"/>
      <c r="J442" s="21"/>
    </row>
    <row r="443" spans="6:10" ht="15.75" customHeight="1" x14ac:dyDescent="0.2">
      <c r="F443" s="22"/>
      <c r="G443" s="22"/>
      <c r="H443" s="22"/>
      <c r="I443" s="22"/>
      <c r="J443" s="21"/>
    </row>
    <row r="444" spans="6:10" ht="15.75" customHeight="1" x14ac:dyDescent="0.2">
      <c r="F444" s="22"/>
      <c r="G444" s="22"/>
      <c r="H444" s="22"/>
      <c r="I444" s="22"/>
      <c r="J444" s="21"/>
    </row>
    <row r="445" spans="6:10" ht="15.75" customHeight="1" x14ac:dyDescent="0.2">
      <c r="F445" s="22"/>
      <c r="G445" s="22"/>
      <c r="H445" s="22"/>
      <c r="I445" s="22"/>
      <c r="J445" s="21"/>
    </row>
    <row r="446" spans="6:10" ht="15.75" customHeight="1" x14ac:dyDescent="0.2">
      <c r="F446" s="22"/>
      <c r="G446" s="22"/>
      <c r="H446" s="22"/>
      <c r="I446" s="22"/>
      <c r="J446" s="21"/>
    </row>
    <row r="447" spans="6:10" ht="15.75" customHeight="1" x14ac:dyDescent="0.2">
      <c r="F447" s="22"/>
      <c r="G447" s="22"/>
      <c r="H447" s="22"/>
      <c r="I447" s="22"/>
      <c r="J447" s="21"/>
    </row>
    <row r="448" spans="6:10" ht="15.75" customHeight="1" x14ac:dyDescent="0.2">
      <c r="F448" s="22"/>
      <c r="G448" s="22"/>
      <c r="H448" s="22"/>
      <c r="I448" s="22"/>
      <c r="J448" s="21"/>
    </row>
    <row r="449" spans="6:10" ht="15.75" customHeight="1" x14ac:dyDescent="0.2">
      <c r="F449" s="22"/>
      <c r="G449" s="22"/>
      <c r="H449" s="22"/>
      <c r="I449" s="22"/>
      <c r="J449" s="21"/>
    </row>
    <row r="450" spans="6:10" ht="15.75" customHeight="1" x14ac:dyDescent="0.2">
      <c r="F450" s="22"/>
      <c r="G450" s="22"/>
      <c r="H450" s="22"/>
      <c r="I450" s="22"/>
      <c r="J450" s="21"/>
    </row>
    <row r="451" spans="6:10" ht="15.75" customHeight="1" x14ac:dyDescent="0.2">
      <c r="F451" s="22"/>
      <c r="G451" s="22"/>
      <c r="H451" s="22"/>
      <c r="I451" s="22"/>
      <c r="J451" s="21"/>
    </row>
    <row r="452" spans="6:10" ht="15.75" customHeight="1" x14ac:dyDescent="0.2">
      <c r="F452" s="22"/>
      <c r="G452" s="22"/>
      <c r="H452" s="22"/>
      <c r="I452" s="22"/>
      <c r="J452" s="21"/>
    </row>
    <row r="453" spans="6:10" ht="15.75" customHeight="1" x14ac:dyDescent="0.2">
      <c r="F453" s="22"/>
      <c r="G453" s="22"/>
      <c r="H453" s="22"/>
      <c r="I453" s="22"/>
      <c r="J453" s="21"/>
    </row>
    <row r="454" spans="6:10" ht="15.75" customHeight="1" x14ac:dyDescent="0.2">
      <c r="F454" s="22"/>
      <c r="G454" s="22"/>
      <c r="H454" s="22"/>
      <c r="I454" s="22"/>
      <c r="J454" s="21"/>
    </row>
    <row r="455" spans="6:10" ht="15.75" customHeight="1" x14ac:dyDescent="0.2">
      <c r="F455" s="22"/>
      <c r="G455" s="22"/>
      <c r="H455" s="22"/>
      <c r="I455" s="22"/>
      <c r="J455" s="21"/>
    </row>
    <row r="456" spans="6:10" ht="15.75" customHeight="1" x14ac:dyDescent="0.2">
      <c r="F456" s="22"/>
      <c r="G456" s="22"/>
      <c r="H456" s="22"/>
      <c r="I456" s="22"/>
      <c r="J456" s="21"/>
    </row>
    <row r="457" spans="6:10" ht="15.75" customHeight="1" x14ac:dyDescent="0.2">
      <c r="F457" s="22"/>
      <c r="G457" s="22"/>
      <c r="H457" s="22"/>
      <c r="I457" s="22"/>
      <c r="J457" s="21"/>
    </row>
    <row r="458" spans="6:10" ht="15.75" customHeight="1" x14ac:dyDescent="0.2">
      <c r="F458" s="22"/>
      <c r="G458" s="22"/>
      <c r="H458" s="22"/>
      <c r="I458" s="22"/>
      <c r="J458" s="21"/>
    </row>
    <row r="459" spans="6:10" ht="15.75" customHeight="1" x14ac:dyDescent="0.2">
      <c r="F459" s="22"/>
      <c r="G459" s="22"/>
      <c r="H459" s="22"/>
      <c r="I459" s="22"/>
      <c r="J459" s="21"/>
    </row>
    <row r="460" spans="6:10" ht="15.75" customHeight="1" x14ac:dyDescent="0.2">
      <c r="F460" s="22"/>
      <c r="G460" s="22"/>
      <c r="H460" s="22"/>
      <c r="I460" s="22"/>
      <c r="J460" s="21"/>
    </row>
    <row r="461" spans="6:10" ht="15.75" customHeight="1" x14ac:dyDescent="0.2">
      <c r="F461" s="22"/>
      <c r="G461" s="22"/>
      <c r="H461" s="22"/>
      <c r="I461" s="22"/>
      <c r="J461" s="21"/>
    </row>
    <row r="462" spans="6:10" ht="15.75" customHeight="1" x14ac:dyDescent="0.2">
      <c r="F462" s="22"/>
      <c r="G462" s="22"/>
      <c r="H462" s="22"/>
      <c r="I462" s="22"/>
      <c r="J462" s="21"/>
    </row>
    <row r="463" spans="6:10" ht="15.75" customHeight="1" x14ac:dyDescent="0.2">
      <c r="F463" s="22"/>
      <c r="G463" s="22"/>
      <c r="H463" s="22"/>
      <c r="I463" s="22"/>
      <c r="J463" s="21"/>
    </row>
    <row r="464" spans="6:10" ht="15.75" customHeight="1" x14ac:dyDescent="0.2">
      <c r="F464" s="22"/>
      <c r="G464" s="22"/>
      <c r="H464" s="22"/>
      <c r="I464" s="22"/>
      <c r="J464" s="21"/>
    </row>
    <row r="465" spans="6:10" ht="15.75" customHeight="1" x14ac:dyDescent="0.2">
      <c r="F465" s="22"/>
      <c r="G465" s="22"/>
      <c r="H465" s="22"/>
      <c r="I465" s="22"/>
      <c r="J465" s="21"/>
    </row>
    <row r="466" spans="6:10" ht="15.75" customHeight="1" x14ac:dyDescent="0.2">
      <c r="F466" s="22"/>
      <c r="G466" s="22"/>
      <c r="H466" s="22"/>
      <c r="I466" s="22"/>
      <c r="J466" s="21"/>
    </row>
    <row r="467" spans="6:10" ht="15.75" customHeight="1" x14ac:dyDescent="0.2">
      <c r="F467" s="22"/>
      <c r="G467" s="22"/>
      <c r="H467" s="22"/>
      <c r="I467" s="22"/>
      <c r="J467" s="21"/>
    </row>
    <row r="468" spans="6:10" ht="15.75" customHeight="1" x14ac:dyDescent="0.2">
      <c r="F468" s="22"/>
      <c r="G468" s="22"/>
      <c r="H468" s="22"/>
      <c r="I468" s="22"/>
      <c r="J468" s="21"/>
    </row>
    <row r="469" spans="6:10" ht="15.75" customHeight="1" x14ac:dyDescent="0.2">
      <c r="F469" s="22"/>
      <c r="G469" s="22"/>
      <c r="H469" s="22"/>
      <c r="I469" s="22"/>
      <c r="J469" s="21"/>
    </row>
    <row r="470" spans="6:10" ht="15.75" customHeight="1" x14ac:dyDescent="0.2">
      <c r="F470" s="22"/>
      <c r="G470" s="22"/>
      <c r="H470" s="22"/>
      <c r="I470" s="22"/>
      <c r="J470" s="21"/>
    </row>
    <row r="471" spans="6:10" ht="15.75" customHeight="1" x14ac:dyDescent="0.2">
      <c r="F471" s="22"/>
      <c r="G471" s="22"/>
      <c r="H471" s="22"/>
      <c r="I471" s="22"/>
      <c r="J471" s="21"/>
    </row>
    <row r="472" spans="6:10" ht="15.75" customHeight="1" x14ac:dyDescent="0.2">
      <c r="F472" s="22"/>
      <c r="G472" s="22"/>
      <c r="H472" s="22"/>
      <c r="I472" s="22"/>
      <c r="J472" s="21"/>
    </row>
    <row r="473" spans="6:10" ht="15.75" customHeight="1" x14ac:dyDescent="0.2">
      <c r="F473" s="22"/>
      <c r="G473" s="22"/>
      <c r="H473" s="22"/>
      <c r="I473" s="22"/>
      <c r="J473" s="21"/>
    </row>
    <row r="474" spans="6:10" ht="15.75" customHeight="1" x14ac:dyDescent="0.2">
      <c r="F474" s="22"/>
      <c r="G474" s="22"/>
      <c r="H474" s="22"/>
      <c r="I474" s="22"/>
      <c r="J474" s="21"/>
    </row>
    <row r="475" spans="6:10" ht="15.75" customHeight="1" x14ac:dyDescent="0.2">
      <c r="F475" s="22"/>
      <c r="G475" s="22"/>
      <c r="H475" s="22"/>
      <c r="I475" s="22"/>
      <c r="J475" s="21"/>
    </row>
    <row r="476" spans="6:10" ht="15.75" customHeight="1" x14ac:dyDescent="0.2">
      <c r="F476" s="22"/>
      <c r="G476" s="22"/>
      <c r="H476" s="22"/>
      <c r="I476" s="22"/>
      <c r="J476" s="21"/>
    </row>
    <row r="477" spans="6:10" ht="15.75" customHeight="1" x14ac:dyDescent="0.2">
      <c r="F477" s="22"/>
      <c r="G477" s="22"/>
      <c r="H477" s="22"/>
      <c r="I477" s="22"/>
      <c r="J477" s="21"/>
    </row>
    <row r="478" spans="6:10" ht="15.75" customHeight="1" x14ac:dyDescent="0.2">
      <c r="F478" s="22"/>
      <c r="G478" s="22"/>
      <c r="H478" s="22"/>
      <c r="I478" s="22"/>
      <c r="J478" s="21"/>
    </row>
    <row r="479" spans="6:10" ht="15.75" customHeight="1" x14ac:dyDescent="0.2">
      <c r="F479" s="22"/>
      <c r="G479" s="22"/>
      <c r="H479" s="22"/>
      <c r="I479" s="22"/>
      <c r="J479" s="21"/>
    </row>
    <row r="480" spans="6:10" ht="15.75" customHeight="1" x14ac:dyDescent="0.2">
      <c r="F480" s="22"/>
      <c r="G480" s="22"/>
      <c r="H480" s="22"/>
      <c r="I480" s="22"/>
      <c r="J480" s="21"/>
    </row>
    <row r="481" spans="6:10" ht="15.75" customHeight="1" x14ac:dyDescent="0.2">
      <c r="F481" s="22"/>
      <c r="G481" s="22"/>
      <c r="H481" s="22"/>
      <c r="I481" s="22"/>
      <c r="J481" s="21"/>
    </row>
    <row r="482" spans="6:10" ht="15.75" customHeight="1" x14ac:dyDescent="0.2">
      <c r="F482" s="22"/>
      <c r="G482" s="22"/>
      <c r="H482" s="22"/>
      <c r="I482" s="22"/>
      <c r="J482" s="21"/>
    </row>
    <row r="483" spans="6:10" ht="15.75" customHeight="1" x14ac:dyDescent="0.2">
      <c r="F483" s="22"/>
      <c r="G483" s="22"/>
      <c r="H483" s="22"/>
      <c r="I483" s="22"/>
      <c r="J483" s="21"/>
    </row>
    <row r="484" spans="6:10" ht="15.75" customHeight="1" x14ac:dyDescent="0.2">
      <c r="F484" s="22"/>
      <c r="G484" s="22"/>
      <c r="H484" s="22"/>
      <c r="I484" s="22"/>
      <c r="J484" s="21"/>
    </row>
    <row r="485" spans="6:10" ht="15.75" customHeight="1" x14ac:dyDescent="0.2">
      <c r="F485" s="22"/>
      <c r="G485" s="22"/>
      <c r="H485" s="22"/>
      <c r="I485" s="22"/>
      <c r="J485" s="21"/>
    </row>
    <row r="486" spans="6:10" ht="15.75" customHeight="1" x14ac:dyDescent="0.2">
      <c r="F486" s="22"/>
      <c r="G486" s="22"/>
      <c r="H486" s="22"/>
      <c r="I486" s="22"/>
      <c r="J486" s="21"/>
    </row>
    <row r="487" spans="6:10" ht="15.75" customHeight="1" x14ac:dyDescent="0.2">
      <c r="F487" s="22"/>
      <c r="G487" s="22"/>
      <c r="H487" s="22"/>
      <c r="I487" s="22"/>
      <c r="J487" s="21"/>
    </row>
    <row r="488" spans="6:10" ht="15.75" customHeight="1" x14ac:dyDescent="0.2">
      <c r="F488" s="22"/>
      <c r="G488" s="22"/>
      <c r="H488" s="22"/>
      <c r="I488" s="22"/>
      <c r="J488" s="21"/>
    </row>
    <row r="489" spans="6:10" ht="15.75" customHeight="1" x14ac:dyDescent="0.2">
      <c r="F489" s="22"/>
      <c r="G489" s="22"/>
      <c r="H489" s="22"/>
      <c r="I489" s="22"/>
      <c r="J489" s="21"/>
    </row>
    <row r="490" spans="6:10" ht="15.75" customHeight="1" x14ac:dyDescent="0.2">
      <c r="F490" s="22"/>
      <c r="G490" s="22"/>
      <c r="H490" s="22"/>
      <c r="I490" s="22"/>
      <c r="J490" s="21"/>
    </row>
    <row r="491" spans="6:10" ht="15.75" customHeight="1" x14ac:dyDescent="0.2">
      <c r="F491" s="22"/>
      <c r="G491" s="22"/>
      <c r="H491" s="22"/>
      <c r="I491" s="22"/>
      <c r="J491" s="21"/>
    </row>
    <row r="492" spans="6:10" ht="15.75" customHeight="1" x14ac:dyDescent="0.2">
      <c r="F492" s="22"/>
      <c r="G492" s="22"/>
      <c r="H492" s="22"/>
      <c r="I492" s="22"/>
      <c r="J492" s="21"/>
    </row>
    <row r="493" spans="6:10" ht="15.75" customHeight="1" x14ac:dyDescent="0.2">
      <c r="F493" s="22"/>
      <c r="G493" s="22"/>
      <c r="H493" s="22"/>
      <c r="I493" s="22"/>
      <c r="J493" s="21"/>
    </row>
    <row r="494" spans="6:10" ht="15.75" customHeight="1" x14ac:dyDescent="0.2">
      <c r="F494" s="22"/>
      <c r="G494" s="22"/>
      <c r="H494" s="22"/>
      <c r="I494" s="22"/>
      <c r="J494" s="21"/>
    </row>
    <row r="495" spans="6:10" ht="15.75" customHeight="1" x14ac:dyDescent="0.2">
      <c r="F495" s="22"/>
      <c r="G495" s="22"/>
      <c r="H495" s="22"/>
      <c r="I495" s="22"/>
      <c r="J495" s="21"/>
    </row>
    <row r="496" spans="6:10" ht="15.75" customHeight="1" x14ac:dyDescent="0.2">
      <c r="F496" s="22"/>
      <c r="G496" s="22"/>
      <c r="H496" s="22"/>
      <c r="I496" s="22"/>
      <c r="J496" s="21"/>
    </row>
    <row r="497" spans="6:10" ht="15.75" customHeight="1" x14ac:dyDescent="0.2">
      <c r="F497" s="22"/>
      <c r="G497" s="22"/>
      <c r="H497" s="22"/>
      <c r="I497" s="22"/>
      <c r="J497" s="21"/>
    </row>
    <row r="498" spans="6:10" ht="15.75" customHeight="1" x14ac:dyDescent="0.2">
      <c r="F498" s="22"/>
      <c r="G498" s="22"/>
      <c r="H498" s="22"/>
      <c r="I498" s="22"/>
      <c r="J498" s="21"/>
    </row>
    <row r="499" spans="6:10" ht="15.75" customHeight="1" x14ac:dyDescent="0.2">
      <c r="F499" s="22"/>
      <c r="G499" s="22"/>
      <c r="H499" s="22"/>
      <c r="I499" s="22"/>
      <c r="J499" s="21"/>
    </row>
    <row r="500" spans="6:10" ht="15.75" customHeight="1" x14ac:dyDescent="0.2">
      <c r="F500" s="22"/>
      <c r="G500" s="22"/>
      <c r="H500" s="22"/>
      <c r="I500" s="22"/>
      <c r="J500" s="21"/>
    </row>
    <row r="501" spans="6:10" ht="15.75" customHeight="1" x14ac:dyDescent="0.2">
      <c r="F501" s="22"/>
      <c r="G501" s="22"/>
      <c r="H501" s="22"/>
      <c r="I501" s="22"/>
      <c r="J501" s="21"/>
    </row>
    <row r="502" spans="6:10" ht="15.75" customHeight="1" x14ac:dyDescent="0.2">
      <c r="F502" s="22"/>
      <c r="G502" s="22"/>
      <c r="H502" s="22"/>
      <c r="I502" s="22"/>
      <c r="J502" s="21"/>
    </row>
    <row r="503" spans="6:10" ht="15.75" customHeight="1" x14ac:dyDescent="0.2">
      <c r="F503" s="22"/>
      <c r="G503" s="22"/>
      <c r="H503" s="22"/>
      <c r="I503" s="22"/>
      <c r="J503" s="21"/>
    </row>
    <row r="504" spans="6:10" ht="15.75" customHeight="1" x14ac:dyDescent="0.2">
      <c r="F504" s="22"/>
      <c r="G504" s="22"/>
      <c r="H504" s="22"/>
      <c r="I504" s="22"/>
      <c r="J504" s="21"/>
    </row>
    <row r="505" spans="6:10" ht="15.75" customHeight="1" x14ac:dyDescent="0.2">
      <c r="F505" s="22"/>
      <c r="G505" s="22"/>
      <c r="H505" s="22"/>
      <c r="I505" s="22"/>
      <c r="J505" s="21"/>
    </row>
    <row r="506" spans="6:10" ht="15.75" customHeight="1" x14ac:dyDescent="0.2">
      <c r="F506" s="22"/>
      <c r="G506" s="22"/>
      <c r="H506" s="22"/>
      <c r="I506" s="22"/>
      <c r="J506" s="21"/>
    </row>
    <row r="507" spans="6:10" ht="15.75" customHeight="1" x14ac:dyDescent="0.2">
      <c r="F507" s="22"/>
      <c r="G507" s="22"/>
      <c r="H507" s="22"/>
      <c r="I507" s="22"/>
      <c r="J507" s="21"/>
    </row>
    <row r="508" spans="6:10" ht="15.75" customHeight="1" x14ac:dyDescent="0.2">
      <c r="F508" s="22"/>
      <c r="G508" s="22"/>
      <c r="H508" s="22"/>
      <c r="I508" s="22"/>
      <c r="J508" s="21"/>
    </row>
    <row r="509" spans="6:10" ht="15.75" customHeight="1" x14ac:dyDescent="0.2">
      <c r="F509" s="22"/>
      <c r="G509" s="22"/>
      <c r="H509" s="22"/>
      <c r="I509" s="22"/>
      <c r="J509" s="21"/>
    </row>
    <row r="510" spans="6:10" ht="15.75" customHeight="1" x14ac:dyDescent="0.2">
      <c r="F510" s="22"/>
      <c r="G510" s="22"/>
      <c r="H510" s="22"/>
      <c r="I510" s="22"/>
      <c r="J510" s="21"/>
    </row>
    <row r="511" spans="6:10" ht="15.75" customHeight="1" x14ac:dyDescent="0.2">
      <c r="F511" s="22"/>
      <c r="G511" s="22"/>
      <c r="H511" s="22"/>
      <c r="I511" s="22"/>
      <c r="J511" s="21"/>
    </row>
    <row r="512" spans="6:10" ht="15.75" customHeight="1" x14ac:dyDescent="0.2">
      <c r="F512" s="22"/>
      <c r="G512" s="22"/>
      <c r="H512" s="22"/>
      <c r="I512" s="22"/>
      <c r="J512" s="21"/>
    </row>
    <row r="513" spans="6:10" ht="15.75" customHeight="1" x14ac:dyDescent="0.2">
      <c r="F513" s="22"/>
      <c r="G513" s="22"/>
      <c r="H513" s="22"/>
      <c r="I513" s="22"/>
      <c r="J513" s="21"/>
    </row>
    <row r="514" spans="6:10" ht="15.75" customHeight="1" x14ac:dyDescent="0.2">
      <c r="F514" s="22"/>
      <c r="G514" s="22"/>
      <c r="H514" s="22"/>
      <c r="I514" s="22"/>
      <c r="J514" s="21"/>
    </row>
    <row r="515" spans="6:10" ht="15.75" customHeight="1" x14ac:dyDescent="0.2">
      <c r="F515" s="22"/>
      <c r="G515" s="22"/>
      <c r="H515" s="22"/>
      <c r="I515" s="22"/>
      <c r="J515" s="21"/>
    </row>
    <row r="516" spans="6:10" ht="15.75" customHeight="1" x14ac:dyDescent="0.2">
      <c r="F516" s="22"/>
      <c r="G516" s="22"/>
      <c r="H516" s="22"/>
      <c r="I516" s="22"/>
      <c r="J516" s="21"/>
    </row>
    <row r="517" spans="6:10" ht="15.75" customHeight="1" x14ac:dyDescent="0.2">
      <c r="F517" s="22"/>
      <c r="G517" s="22"/>
      <c r="H517" s="22"/>
      <c r="I517" s="22"/>
      <c r="J517" s="21"/>
    </row>
    <row r="518" spans="6:10" ht="15.75" customHeight="1" x14ac:dyDescent="0.2">
      <c r="F518" s="22"/>
      <c r="G518" s="22"/>
      <c r="H518" s="22"/>
      <c r="I518" s="22"/>
      <c r="J518" s="21"/>
    </row>
    <row r="519" spans="6:10" ht="15.75" customHeight="1" x14ac:dyDescent="0.2">
      <c r="F519" s="22"/>
      <c r="G519" s="22"/>
      <c r="H519" s="22"/>
      <c r="I519" s="22"/>
      <c r="J519" s="21"/>
    </row>
    <row r="520" spans="6:10" ht="15.75" customHeight="1" x14ac:dyDescent="0.2">
      <c r="F520" s="22"/>
      <c r="G520" s="22"/>
      <c r="H520" s="22"/>
      <c r="I520" s="22"/>
      <c r="J520" s="21"/>
    </row>
    <row r="521" spans="6:10" ht="15.75" customHeight="1" x14ac:dyDescent="0.2">
      <c r="F521" s="22"/>
      <c r="G521" s="22"/>
      <c r="H521" s="22"/>
      <c r="I521" s="22"/>
      <c r="J521" s="21"/>
    </row>
    <row r="522" spans="6:10" ht="15.75" customHeight="1" x14ac:dyDescent="0.2">
      <c r="F522" s="22"/>
      <c r="G522" s="22"/>
      <c r="H522" s="22"/>
      <c r="I522" s="22"/>
      <c r="J522" s="21"/>
    </row>
    <row r="523" spans="6:10" ht="15.75" customHeight="1" x14ac:dyDescent="0.2">
      <c r="F523" s="22"/>
      <c r="G523" s="22"/>
      <c r="H523" s="22"/>
      <c r="I523" s="22"/>
      <c r="J523" s="21"/>
    </row>
    <row r="524" spans="6:10" ht="15.75" customHeight="1" x14ac:dyDescent="0.2">
      <c r="F524" s="22"/>
      <c r="G524" s="22"/>
      <c r="H524" s="22"/>
      <c r="I524" s="22"/>
      <c r="J524" s="21"/>
    </row>
    <row r="525" spans="6:10" ht="15.75" customHeight="1" x14ac:dyDescent="0.2">
      <c r="F525" s="22"/>
      <c r="G525" s="22"/>
      <c r="H525" s="22"/>
      <c r="I525" s="22"/>
      <c r="J525" s="21"/>
    </row>
    <row r="526" spans="6:10" ht="15.75" customHeight="1" x14ac:dyDescent="0.2">
      <c r="F526" s="22"/>
      <c r="G526" s="22"/>
      <c r="H526" s="22"/>
      <c r="I526" s="22"/>
      <c r="J526" s="21"/>
    </row>
    <row r="527" spans="6:10" ht="15.75" customHeight="1" x14ac:dyDescent="0.2">
      <c r="F527" s="22"/>
      <c r="G527" s="22"/>
      <c r="H527" s="22"/>
      <c r="I527" s="22"/>
      <c r="J527" s="21"/>
    </row>
    <row r="528" spans="6:10" ht="15.75" customHeight="1" x14ac:dyDescent="0.2">
      <c r="F528" s="22"/>
      <c r="G528" s="22"/>
      <c r="H528" s="22"/>
      <c r="I528" s="22"/>
      <c r="J528" s="21"/>
    </row>
    <row r="529" spans="6:10" ht="15.75" customHeight="1" x14ac:dyDescent="0.2">
      <c r="F529" s="22"/>
      <c r="G529" s="22"/>
      <c r="H529" s="22"/>
      <c r="I529" s="22"/>
      <c r="J529" s="21"/>
    </row>
    <row r="530" spans="6:10" ht="15.75" customHeight="1" x14ac:dyDescent="0.2">
      <c r="F530" s="22"/>
      <c r="G530" s="22"/>
      <c r="H530" s="22"/>
      <c r="I530" s="22"/>
      <c r="J530" s="21"/>
    </row>
    <row r="531" spans="6:10" ht="15.75" customHeight="1" x14ac:dyDescent="0.2">
      <c r="F531" s="22"/>
      <c r="G531" s="22"/>
      <c r="H531" s="22"/>
      <c r="I531" s="22"/>
      <c r="J531" s="21"/>
    </row>
    <row r="532" spans="6:10" ht="15.75" customHeight="1" x14ac:dyDescent="0.2">
      <c r="F532" s="22"/>
      <c r="G532" s="22"/>
      <c r="H532" s="22"/>
      <c r="I532" s="22"/>
      <c r="J532" s="21"/>
    </row>
    <row r="533" spans="6:10" ht="15.75" customHeight="1" x14ac:dyDescent="0.2">
      <c r="F533" s="22"/>
      <c r="G533" s="22"/>
      <c r="H533" s="22"/>
      <c r="I533" s="22"/>
      <c r="J533" s="21"/>
    </row>
    <row r="534" spans="6:10" ht="15.75" customHeight="1" x14ac:dyDescent="0.2">
      <c r="F534" s="22"/>
      <c r="G534" s="22"/>
      <c r="H534" s="22"/>
      <c r="I534" s="22"/>
      <c r="J534" s="21"/>
    </row>
    <row r="535" spans="6:10" ht="15.75" customHeight="1" x14ac:dyDescent="0.2">
      <c r="F535" s="22"/>
      <c r="G535" s="22"/>
      <c r="H535" s="22"/>
      <c r="I535" s="22"/>
      <c r="J535" s="21"/>
    </row>
    <row r="536" spans="6:10" ht="15.75" customHeight="1" x14ac:dyDescent="0.2">
      <c r="F536" s="22"/>
      <c r="G536" s="22"/>
      <c r="H536" s="22"/>
      <c r="I536" s="22"/>
      <c r="J536" s="21"/>
    </row>
    <row r="537" spans="6:10" ht="15.75" customHeight="1" x14ac:dyDescent="0.2">
      <c r="F537" s="22"/>
      <c r="G537" s="22"/>
      <c r="H537" s="22"/>
      <c r="I537" s="22"/>
      <c r="J537" s="21"/>
    </row>
    <row r="538" spans="6:10" ht="15.75" customHeight="1" x14ac:dyDescent="0.2">
      <c r="F538" s="22"/>
      <c r="G538" s="22"/>
      <c r="H538" s="22"/>
      <c r="I538" s="22"/>
      <c r="J538" s="21"/>
    </row>
    <row r="539" spans="6:10" ht="15.75" customHeight="1" x14ac:dyDescent="0.2">
      <c r="F539" s="22"/>
      <c r="G539" s="22"/>
      <c r="H539" s="22"/>
      <c r="I539" s="22"/>
      <c r="J539" s="21"/>
    </row>
    <row r="540" spans="6:10" ht="15.75" customHeight="1" x14ac:dyDescent="0.2">
      <c r="F540" s="22"/>
      <c r="G540" s="22"/>
      <c r="H540" s="22"/>
      <c r="I540" s="22"/>
      <c r="J540" s="21"/>
    </row>
    <row r="541" spans="6:10" ht="15.75" customHeight="1" x14ac:dyDescent="0.2">
      <c r="F541" s="22"/>
      <c r="G541" s="22"/>
      <c r="H541" s="22"/>
      <c r="I541" s="22"/>
      <c r="J541" s="21"/>
    </row>
    <row r="542" spans="6:10" ht="15.75" customHeight="1" x14ac:dyDescent="0.2">
      <c r="F542" s="22"/>
      <c r="G542" s="22"/>
      <c r="H542" s="22"/>
      <c r="I542" s="22"/>
      <c r="J542" s="21"/>
    </row>
    <row r="543" spans="6:10" ht="15.75" customHeight="1" x14ac:dyDescent="0.2">
      <c r="F543" s="22"/>
      <c r="G543" s="22"/>
      <c r="H543" s="22"/>
      <c r="I543" s="22"/>
      <c r="J543" s="21"/>
    </row>
    <row r="544" spans="6:10" ht="15.75" customHeight="1" x14ac:dyDescent="0.2">
      <c r="F544" s="22"/>
      <c r="G544" s="22"/>
      <c r="H544" s="22"/>
      <c r="I544" s="22"/>
      <c r="J544" s="21"/>
    </row>
    <row r="545" spans="6:10" ht="15.75" customHeight="1" x14ac:dyDescent="0.2">
      <c r="F545" s="22"/>
      <c r="G545" s="22"/>
      <c r="H545" s="22"/>
      <c r="I545" s="22"/>
      <c r="J545" s="21"/>
    </row>
    <row r="546" spans="6:10" ht="15.75" customHeight="1" x14ac:dyDescent="0.2">
      <c r="F546" s="22"/>
      <c r="G546" s="22"/>
      <c r="H546" s="22"/>
      <c r="I546" s="22"/>
      <c r="J546" s="21"/>
    </row>
    <row r="547" spans="6:10" ht="15.75" customHeight="1" x14ac:dyDescent="0.2">
      <c r="F547" s="22"/>
      <c r="G547" s="22"/>
      <c r="H547" s="22"/>
      <c r="I547" s="22"/>
      <c r="J547" s="21"/>
    </row>
    <row r="548" spans="6:10" ht="15.75" customHeight="1" x14ac:dyDescent="0.2">
      <c r="F548" s="22"/>
      <c r="G548" s="22"/>
      <c r="H548" s="22"/>
      <c r="I548" s="22"/>
      <c r="J548" s="21"/>
    </row>
    <row r="549" spans="6:10" ht="15.75" customHeight="1" x14ac:dyDescent="0.2">
      <c r="F549" s="22"/>
      <c r="G549" s="22"/>
      <c r="H549" s="22"/>
      <c r="I549" s="22"/>
      <c r="J549" s="21"/>
    </row>
    <row r="550" spans="6:10" ht="15.75" customHeight="1" x14ac:dyDescent="0.2">
      <c r="F550" s="22"/>
      <c r="G550" s="22"/>
      <c r="H550" s="22"/>
      <c r="I550" s="22"/>
      <c r="J550" s="21"/>
    </row>
    <row r="551" spans="6:10" ht="15.75" customHeight="1" x14ac:dyDescent="0.2">
      <c r="F551" s="22"/>
      <c r="G551" s="22"/>
      <c r="H551" s="22"/>
      <c r="I551" s="22"/>
      <c r="J551" s="21"/>
    </row>
    <row r="552" spans="6:10" ht="15.75" customHeight="1" x14ac:dyDescent="0.2">
      <c r="F552" s="22"/>
      <c r="G552" s="22"/>
      <c r="H552" s="22"/>
      <c r="I552" s="22"/>
      <c r="J552" s="21"/>
    </row>
    <row r="553" spans="6:10" ht="15.75" customHeight="1" x14ac:dyDescent="0.2">
      <c r="F553" s="22"/>
      <c r="G553" s="22"/>
      <c r="H553" s="22"/>
      <c r="I553" s="22"/>
      <c r="J553" s="21"/>
    </row>
    <row r="554" spans="6:10" ht="15.75" customHeight="1" x14ac:dyDescent="0.2">
      <c r="F554" s="22"/>
      <c r="G554" s="22"/>
      <c r="H554" s="22"/>
      <c r="I554" s="22"/>
      <c r="J554" s="21"/>
    </row>
    <row r="555" spans="6:10" ht="15.75" customHeight="1" x14ac:dyDescent="0.2">
      <c r="F555" s="22"/>
      <c r="G555" s="22"/>
      <c r="H555" s="22"/>
      <c r="I555" s="22"/>
      <c r="J555" s="21"/>
    </row>
    <row r="556" spans="6:10" ht="15.75" customHeight="1" x14ac:dyDescent="0.2">
      <c r="F556" s="22"/>
      <c r="G556" s="22"/>
      <c r="H556" s="22"/>
      <c r="I556" s="22"/>
      <c r="J556" s="21"/>
    </row>
    <row r="557" spans="6:10" ht="15.75" customHeight="1" x14ac:dyDescent="0.2">
      <c r="F557" s="22"/>
      <c r="G557" s="22"/>
      <c r="H557" s="22"/>
      <c r="I557" s="22"/>
      <c r="J557" s="21"/>
    </row>
    <row r="558" spans="6:10" ht="15.75" customHeight="1" x14ac:dyDescent="0.2">
      <c r="F558" s="22"/>
      <c r="G558" s="22"/>
      <c r="H558" s="22"/>
      <c r="I558" s="22"/>
      <c r="J558" s="21"/>
    </row>
    <row r="559" spans="6:10" ht="15.75" customHeight="1" x14ac:dyDescent="0.2">
      <c r="F559" s="22"/>
      <c r="G559" s="22"/>
      <c r="H559" s="22"/>
      <c r="I559" s="22"/>
      <c r="J559" s="21"/>
    </row>
    <row r="560" spans="6:10" ht="15.75" customHeight="1" x14ac:dyDescent="0.2">
      <c r="F560" s="22"/>
      <c r="G560" s="22"/>
      <c r="H560" s="22"/>
      <c r="I560" s="22"/>
      <c r="J560" s="21"/>
    </row>
    <row r="561" spans="6:10" ht="15.75" customHeight="1" x14ac:dyDescent="0.2">
      <c r="F561" s="22"/>
      <c r="G561" s="22"/>
      <c r="H561" s="22"/>
      <c r="I561" s="22"/>
      <c r="J561" s="21"/>
    </row>
    <row r="562" spans="6:10" ht="15.75" customHeight="1" x14ac:dyDescent="0.2">
      <c r="F562" s="22"/>
      <c r="G562" s="22"/>
      <c r="H562" s="22"/>
      <c r="I562" s="22"/>
      <c r="J562" s="21"/>
    </row>
    <row r="563" spans="6:10" ht="15.75" customHeight="1" x14ac:dyDescent="0.2">
      <c r="F563" s="22"/>
      <c r="G563" s="22"/>
      <c r="H563" s="22"/>
      <c r="I563" s="22"/>
      <c r="J563" s="21"/>
    </row>
    <row r="564" spans="6:10" ht="15.75" customHeight="1" x14ac:dyDescent="0.2">
      <c r="F564" s="22"/>
      <c r="G564" s="22"/>
      <c r="H564" s="22"/>
      <c r="I564" s="22"/>
      <c r="J564" s="21"/>
    </row>
    <row r="565" spans="6:10" ht="15.75" customHeight="1" x14ac:dyDescent="0.2">
      <c r="F565" s="22"/>
      <c r="G565" s="22"/>
      <c r="H565" s="22"/>
      <c r="I565" s="22"/>
      <c r="J565" s="21"/>
    </row>
    <row r="566" spans="6:10" ht="15.75" customHeight="1" x14ac:dyDescent="0.2">
      <c r="F566" s="22"/>
      <c r="G566" s="22"/>
      <c r="H566" s="22"/>
      <c r="I566" s="22"/>
      <c r="J566" s="21"/>
    </row>
    <row r="567" spans="6:10" ht="15.75" customHeight="1" x14ac:dyDescent="0.2">
      <c r="F567" s="22"/>
      <c r="G567" s="22"/>
      <c r="H567" s="22"/>
      <c r="I567" s="22"/>
      <c r="J567" s="21"/>
    </row>
    <row r="568" spans="6:10" ht="15.75" customHeight="1" x14ac:dyDescent="0.2">
      <c r="F568" s="22"/>
      <c r="G568" s="22"/>
      <c r="H568" s="22"/>
      <c r="I568" s="22"/>
      <c r="J568" s="21"/>
    </row>
    <row r="569" spans="6:10" ht="15.75" customHeight="1" x14ac:dyDescent="0.2">
      <c r="F569" s="22"/>
      <c r="G569" s="22"/>
      <c r="H569" s="22"/>
      <c r="I569" s="22"/>
      <c r="J569" s="21"/>
    </row>
    <row r="570" spans="6:10" ht="15.75" customHeight="1" x14ac:dyDescent="0.2">
      <c r="F570" s="22"/>
      <c r="G570" s="22"/>
      <c r="H570" s="22"/>
      <c r="I570" s="22"/>
      <c r="J570" s="21"/>
    </row>
    <row r="571" spans="6:10" ht="15.75" customHeight="1" x14ac:dyDescent="0.2">
      <c r="F571" s="22"/>
      <c r="G571" s="22"/>
      <c r="H571" s="22"/>
      <c r="I571" s="22"/>
      <c r="J571" s="21"/>
    </row>
    <row r="572" spans="6:10" ht="15.75" customHeight="1" x14ac:dyDescent="0.2">
      <c r="F572" s="22"/>
      <c r="G572" s="22"/>
      <c r="H572" s="22"/>
      <c r="I572" s="22"/>
      <c r="J572" s="21"/>
    </row>
    <row r="573" spans="6:10" ht="15.75" customHeight="1" x14ac:dyDescent="0.2">
      <c r="F573" s="22"/>
      <c r="G573" s="22"/>
      <c r="H573" s="22"/>
      <c r="I573" s="22"/>
      <c r="J573" s="21"/>
    </row>
    <row r="574" spans="6:10" ht="15.75" customHeight="1" x14ac:dyDescent="0.2">
      <c r="F574" s="22"/>
      <c r="G574" s="22"/>
      <c r="H574" s="22"/>
      <c r="I574" s="22"/>
      <c r="J574" s="21"/>
    </row>
    <row r="575" spans="6:10" ht="15.75" customHeight="1" x14ac:dyDescent="0.2">
      <c r="F575" s="22"/>
      <c r="G575" s="22"/>
      <c r="H575" s="22"/>
      <c r="I575" s="22"/>
      <c r="J575" s="21"/>
    </row>
    <row r="576" spans="6:10" ht="15.75" customHeight="1" x14ac:dyDescent="0.2">
      <c r="F576" s="22"/>
      <c r="G576" s="22"/>
      <c r="H576" s="22"/>
      <c r="I576" s="22"/>
      <c r="J576" s="21"/>
    </row>
    <row r="577" spans="6:10" ht="15.75" customHeight="1" x14ac:dyDescent="0.2">
      <c r="F577" s="22"/>
      <c r="G577" s="22"/>
      <c r="H577" s="22"/>
      <c r="I577" s="22"/>
      <c r="J577" s="21"/>
    </row>
    <row r="578" spans="6:10" ht="15.75" customHeight="1" x14ac:dyDescent="0.2">
      <c r="F578" s="22"/>
      <c r="G578" s="22"/>
      <c r="H578" s="22"/>
      <c r="I578" s="22"/>
      <c r="J578" s="21"/>
    </row>
    <row r="579" spans="6:10" ht="15.75" customHeight="1" x14ac:dyDescent="0.2">
      <c r="F579" s="22"/>
      <c r="G579" s="22"/>
      <c r="H579" s="22"/>
      <c r="I579" s="22"/>
      <c r="J579" s="21"/>
    </row>
    <row r="580" spans="6:10" ht="15.75" customHeight="1" x14ac:dyDescent="0.2">
      <c r="F580" s="22"/>
      <c r="G580" s="22"/>
      <c r="H580" s="22"/>
      <c r="I580" s="22"/>
      <c r="J580" s="21"/>
    </row>
    <row r="581" spans="6:10" ht="15.75" customHeight="1" x14ac:dyDescent="0.2">
      <c r="F581" s="22"/>
      <c r="G581" s="22"/>
      <c r="H581" s="22"/>
      <c r="I581" s="22"/>
      <c r="J581" s="21"/>
    </row>
    <row r="582" spans="6:10" ht="15.75" customHeight="1" x14ac:dyDescent="0.2">
      <c r="F582" s="22"/>
      <c r="G582" s="22"/>
      <c r="H582" s="22"/>
      <c r="I582" s="22"/>
      <c r="J582" s="21"/>
    </row>
    <row r="583" spans="6:10" ht="15.75" customHeight="1" x14ac:dyDescent="0.2">
      <c r="F583" s="22"/>
      <c r="G583" s="22"/>
      <c r="H583" s="22"/>
      <c r="I583" s="22"/>
      <c r="J583" s="21"/>
    </row>
    <row r="584" spans="6:10" ht="15.75" customHeight="1" x14ac:dyDescent="0.2">
      <c r="F584" s="22"/>
      <c r="G584" s="22"/>
      <c r="H584" s="22"/>
      <c r="I584" s="22"/>
      <c r="J584" s="21"/>
    </row>
    <row r="585" spans="6:10" ht="15.75" customHeight="1" x14ac:dyDescent="0.2">
      <c r="F585" s="22"/>
      <c r="G585" s="22"/>
      <c r="H585" s="22"/>
      <c r="I585" s="22"/>
      <c r="J585" s="21"/>
    </row>
    <row r="586" spans="6:10" ht="15.75" customHeight="1" x14ac:dyDescent="0.2">
      <c r="F586" s="22"/>
      <c r="G586" s="22"/>
      <c r="H586" s="22"/>
      <c r="I586" s="22"/>
      <c r="J586" s="21"/>
    </row>
    <row r="587" spans="6:10" ht="15.75" customHeight="1" x14ac:dyDescent="0.2">
      <c r="F587" s="22"/>
      <c r="G587" s="22"/>
      <c r="H587" s="22"/>
      <c r="I587" s="22"/>
      <c r="J587" s="21"/>
    </row>
    <row r="588" spans="6:10" ht="15.75" customHeight="1" x14ac:dyDescent="0.2">
      <c r="F588" s="22"/>
      <c r="G588" s="22"/>
      <c r="H588" s="22"/>
      <c r="I588" s="22"/>
      <c r="J588" s="21"/>
    </row>
    <row r="589" spans="6:10" ht="15.75" customHeight="1" x14ac:dyDescent="0.2">
      <c r="F589" s="22"/>
      <c r="G589" s="22"/>
      <c r="H589" s="22"/>
      <c r="I589" s="22"/>
      <c r="J589" s="21"/>
    </row>
    <row r="590" spans="6:10" ht="15.75" customHeight="1" x14ac:dyDescent="0.2">
      <c r="F590" s="22"/>
      <c r="G590" s="22"/>
      <c r="H590" s="22"/>
      <c r="I590" s="22"/>
      <c r="J590" s="21"/>
    </row>
    <row r="591" spans="6:10" ht="15.75" customHeight="1" x14ac:dyDescent="0.2">
      <c r="F591" s="22"/>
      <c r="G591" s="22"/>
      <c r="H591" s="22"/>
      <c r="I591" s="22"/>
      <c r="J591" s="21"/>
    </row>
    <row r="592" spans="6:10" ht="15.75" customHeight="1" x14ac:dyDescent="0.2">
      <c r="F592" s="22"/>
      <c r="G592" s="22"/>
      <c r="H592" s="22"/>
      <c r="I592" s="22"/>
      <c r="J592" s="21"/>
    </row>
    <row r="593" spans="6:10" ht="15.75" customHeight="1" x14ac:dyDescent="0.2">
      <c r="F593" s="22"/>
      <c r="G593" s="22"/>
      <c r="H593" s="22"/>
      <c r="I593" s="22"/>
      <c r="J593" s="21"/>
    </row>
    <row r="594" spans="6:10" ht="15.75" customHeight="1" x14ac:dyDescent="0.2">
      <c r="F594" s="22"/>
      <c r="G594" s="22"/>
      <c r="H594" s="22"/>
      <c r="I594" s="22"/>
      <c r="J594" s="21"/>
    </row>
    <row r="595" spans="6:10" ht="15.75" customHeight="1" x14ac:dyDescent="0.2">
      <c r="F595" s="22"/>
      <c r="G595" s="22"/>
      <c r="H595" s="22"/>
      <c r="I595" s="22"/>
      <c r="J595" s="21"/>
    </row>
    <row r="596" spans="6:10" ht="15.75" customHeight="1" x14ac:dyDescent="0.2">
      <c r="F596" s="22"/>
      <c r="G596" s="22"/>
      <c r="H596" s="22"/>
      <c r="I596" s="22"/>
      <c r="J596" s="21"/>
    </row>
    <row r="597" spans="6:10" ht="15.75" customHeight="1" x14ac:dyDescent="0.2">
      <c r="F597" s="22"/>
      <c r="G597" s="22"/>
      <c r="H597" s="22"/>
      <c r="I597" s="22"/>
      <c r="J597" s="21"/>
    </row>
    <row r="598" spans="6:10" ht="15.75" customHeight="1" x14ac:dyDescent="0.2">
      <c r="F598" s="22"/>
      <c r="G598" s="22"/>
      <c r="H598" s="22"/>
      <c r="I598" s="22"/>
      <c r="J598" s="21"/>
    </row>
    <row r="599" spans="6:10" ht="15.75" customHeight="1" x14ac:dyDescent="0.2">
      <c r="F599" s="22"/>
      <c r="G599" s="22"/>
      <c r="H599" s="22"/>
      <c r="I599" s="22"/>
      <c r="J599" s="21"/>
    </row>
    <row r="600" spans="6:10" ht="15.75" customHeight="1" x14ac:dyDescent="0.2">
      <c r="F600" s="22"/>
      <c r="G600" s="22"/>
      <c r="H600" s="22"/>
      <c r="I600" s="22"/>
      <c r="J600" s="21"/>
    </row>
    <row r="601" spans="6:10" ht="15.75" customHeight="1" x14ac:dyDescent="0.2">
      <c r="F601" s="22"/>
      <c r="G601" s="22"/>
      <c r="H601" s="22"/>
      <c r="I601" s="22"/>
      <c r="J601" s="21"/>
    </row>
    <row r="602" spans="6:10" ht="15.75" customHeight="1" x14ac:dyDescent="0.2">
      <c r="F602" s="22"/>
      <c r="G602" s="22"/>
      <c r="H602" s="22"/>
      <c r="I602" s="22"/>
      <c r="J602" s="21"/>
    </row>
    <row r="603" spans="6:10" ht="15.75" customHeight="1" x14ac:dyDescent="0.2">
      <c r="F603" s="22"/>
      <c r="G603" s="22"/>
      <c r="H603" s="22"/>
      <c r="I603" s="22"/>
      <c r="J603" s="21"/>
    </row>
    <row r="604" spans="6:10" ht="15.75" customHeight="1" x14ac:dyDescent="0.2">
      <c r="F604" s="22"/>
      <c r="G604" s="22"/>
      <c r="H604" s="22"/>
      <c r="I604" s="22"/>
      <c r="J604" s="21"/>
    </row>
    <row r="605" spans="6:10" ht="15.75" customHeight="1" x14ac:dyDescent="0.2">
      <c r="F605" s="22"/>
      <c r="G605" s="22"/>
      <c r="H605" s="22"/>
      <c r="I605" s="22"/>
      <c r="J605" s="21"/>
    </row>
    <row r="606" spans="6:10" ht="15.75" customHeight="1" x14ac:dyDescent="0.2">
      <c r="F606" s="22"/>
      <c r="G606" s="22"/>
      <c r="H606" s="22"/>
      <c r="I606" s="22"/>
      <c r="J606" s="21"/>
    </row>
    <row r="607" spans="6:10" ht="15.75" customHeight="1" x14ac:dyDescent="0.2">
      <c r="F607" s="22"/>
      <c r="G607" s="22"/>
      <c r="H607" s="22"/>
      <c r="I607" s="22"/>
      <c r="J607" s="21"/>
    </row>
    <row r="608" spans="6:10" ht="15.75" customHeight="1" x14ac:dyDescent="0.2">
      <c r="F608" s="22"/>
      <c r="G608" s="22"/>
      <c r="H608" s="22"/>
      <c r="I608" s="22"/>
      <c r="J608" s="21"/>
    </row>
    <row r="609" spans="6:10" ht="15.75" customHeight="1" x14ac:dyDescent="0.2">
      <c r="F609" s="22"/>
      <c r="G609" s="22"/>
      <c r="H609" s="22"/>
      <c r="I609" s="22"/>
      <c r="J609" s="21"/>
    </row>
    <row r="610" spans="6:10" ht="15.75" customHeight="1" x14ac:dyDescent="0.2">
      <c r="F610" s="22"/>
      <c r="G610" s="22"/>
      <c r="H610" s="22"/>
      <c r="I610" s="22"/>
      <c r="J610" s="21"/>
    </row>
    <row r="611" spans="6:10" ht="15.75" customHeight="1" x14ac:dyDescent="0.2">
      <c r="F611" s="22"/>
      <c r="G611" s="22"/>
      <c r="H611" s="22"/>
      <c r="I611" s="22"/>
      <c r="J611" s="21"/>
    </row>
    <row r="612" spans="6:10" ht="15.75" customHeight="1" x14ac:dyDescent="0.2">
      <c r="F612" s="22"/>
      <c r="G612" s="22"/>
      <c r="H612" s="22"/>
      <c r="I612" s="22"/>
      <c r="J612" s="21"/>
    </row>
    <row r="613" spans="6:10" ht="15.75" customHeight="1" x14ac:dyDescent="0.2">
      <c r="F613" s="22"/>
      <c r="G613" s="22"/>
      <c r="H613" s="22"/>
      <c r="I613" s="22"/>
      <c r="J613" s="21"/>
    </row>
    <row r="614" spans="6:10" ht="15.75" customHeight="1" x14ac:dyDescent="0.2">
      <c r="F614" s="22"/>
      <c r="G614" s="22"/>
      <c r="H614" s="22"/>
      <c r="I614" s="22"/>
      <c r="J614" s="21"/>
    </row>
    <row r="615" spans="6:10" ht="15.75" customHeight="1" x14ac:dyDescent="0.2">
      <c r="F615" s="22"/>
      <c r="G615" s="22"/>
      <c r="H615" s="22"/>
      <c r="I615" s="22"/>
      <c r="J615" s="21"/>
    </row>
    <row r="616" spans="6:10" ht="15.75" customHeight="1" x14ac:dyDescent="0.2">
      <c r="F616" s="22"/>
      <c r="G616" s="22"/>
      <c r="H616" s="22"/>
      <c r="I616" s="22"/>
      <c r="J616" s="21"/>
    </row>
    <row r="617" spans="6:10" ht="15.75" customHeight="1" x14ac:dyDescent="0.2">
      <c r="F617" s="22"/>
      <c r="G617" s="22"/>
      <c r="H617" s="22"/>
      <c r="I617" s="22"/>
      <c r="J617" s="21"/>
    </row>
    <row r="618" spans="6:10" ht="15.75" customHeight="1" x14ac:dyDescent="0.2">
      <c r="F618" s="22"/>
      <c r="G618" s="22"/>
      <c r="H618" s="22"/>
      <c r="I618" s="22"/>
      <c r="J618" s="21"/>
    </row>
    <row r="619" spans="6:10" ht="15.75" customHeight="1" x14ac:dyDescent="0.2">
      <c r="F619" s="22"/>
      <c r="G619" s="22"/>
      <c r="H619" s="22"/>
      <c r="I619" s="22"/>
      <c r="J619" s="21"/>
    </row>
    <row r="620" spans="6:10" ht="15.75" customHeight="1" x14ac:dyDescent="0.2">
      <c r="F620" s="22"/>
      <c r="G620" s="22"/>
      <c r="H620" s="22"/>
      <c r="I620" s="22"/>
      <c r="J620" s="21"/>
    </row>
    <row r="621" spans="6:10" ht="15.75" customHeight="1" x14ac:dyDescent="0.2">
      <c r="F621" s="22"/>
      <c r="G621" s="22"/>
      <c r="H621" s="22"/>
      <c r="I621" s="22"/>
      <c r="J621" s="21"/>
    </row>
    <row r="622" spans="6:10" ht="15.75" customHeight="1" x14ac:dyDescent="0.2">
      <c r="F622" s="22"/>
      <c r="G622" s="22"/>
      <c r="H622" s="22"/>
      <c r="I622" s="22"/>
      <c r="J622" s="21"/>
    </row>
    <row r="623" spans="6:10" ht="15.75" customHeight="1" x14ac:dyDescent="0.2">
      <c r="F623" s="22"/>
      <c r="G623" s="22"/>
      <c r="H623" s="22"/>
      <c r="I623" s="22"/>
      <c r="J623" s="21"/>
    </row>
    <row r="624" spans="6:10" ht="15.75" customHeight="1" x14ac:dyDescent="0.2">
      <c r="F624" s="22"/>
      <c r="G624" s="22"/>
      <c r="H624" s="22"/>
      <c r="I624" s="22"/>
      <c r="J624" s="21"/>
    </row>
    <row r="625" spans="6:10" ht="15.75" customHeight="1" x14ac:dyDescent="0.2">
      <c r="F625" s="22"/>
      <c r="G625" s="22"/>
      <c r="H625" s="22"/>
      <c r="I625" s="22"/>
      <c r="J625" s="21"/>
    </row>
    <row r="626" spans="6:10" ht="15.75" customHeight="1" x14ac:dyDescent="0.2">
      <c r="F626" s="22"/>
      <c r="G626" s="22"/>
      <c r="H626" s="22"/>
      <c r="I626" s="22"/>
      <c r="J626" s="21"/>
    </row>
    <row r="627" spans="6:10" ht="15.75" customHeight="1" x14ac:dyDescent="0.2">
      <c r="F627" s="22"/>
      <c r="G627" s="22"/>
      <c r="H627" s="22"/>
      <c r="I627" s="22"/>
      <c r="J627" s="21"/>
    </row>
    <row r="628" spans="6:10" ht="15.75" customHeight="1" x14ac:dyDescent="0.2">
      <c r="F628" s="22"/>
      <c r="G628" s="22"/>
      <c r="H628" s="22"/>
      <c r="I628" s="22"/>
      <c r="J628" s="21"/>
    </row>
    <row r="629" spans="6:10" ht="15.75" customHeight="1" x14ac:dyDescent="0.2">
      <c r="F629" s="22"/>
      <c r="G629" s="22"/>
      <c r="H629" s="22"/>
      <c r="I629" s="22"/>
      <c r="J629" s="21"/>
    </row>
    <row r="630" spans="6:10" ht="15.75" customHeight="1" x14ac:dyDescent="0.2">
      <c r="F630" s="22"/>
      <c r="G630" s="22"/>
      <c r="H630" s="22"/>
      <c r="I630" s="22"/>
      <c r="J630" s="21"/>
    </row>
    <row r="631" spans="6:10" ht="15.75" customHeight="1" x14ac:dyDescent="0.2">
      <c r="F631" s="22"/>
      <c r="G631" s="22"/>
      <c r="H631" s="22"/>
      <c r="I631" s="22"/>
      <c r="J631" s="21"/>
    </row>
    <row r="632" spans="6:10" ht="15.75" customHeight="1" x14ac:dyDescent="0.2">
      <c r="F632" s="22"/>
      <c r="G632" s="22"/>
      <c r="H632" s="22"/>
      <c r="I632" s="22"/>
      <c r="J632" s="21"/>
    </row>
    <row r="633" spans="6:10" ht="15.75" customHeight="1" x14ac:dyDescent="0.2">
      <c r="F633" s="22"/>
      <c r="G633" s="22"/>
      <c r="H633" s="22"/>
      <c r="I633" s="22"/>
      <c r="J633" s="21"/>
    </row>
    <row r="634" spans="6:10" ht="15.75" customHeight="1" x14ac:dyDescent="0.2">
      <c r="F634" s="22"/>
      <c r="G634" s="22"/>
      <c r="H634" s="22"/>
      <c r="I634" s="22"/>
      <c r="J634" s="21"/>
    </row>
    <row r="635" spans="6:10" ht="15.75" customHeight="1" x14ac:dyDescent="0.2">
      <c r="F635" s="22"/>
      <c r="G635" s="22"/>
      <c r="H635" s="22"/>
      <c r="I635" s="22"/>
      <c r="J635" s="21"/>
    </row>
    <row r="636" spans="6:10" ht="15.75" customHeight="1" x14ac:dyDescent="0.2">
      <c r="F636" s="22"/>
      <c r="G636" s="22"/>
      <c r="H636" s="22"/>
      <c r="I636" s="22"/>
      <c r="J636" s="21"/>
    </row>
    <row r="637" spans="6:10" ht="15.75" customHeight="1" x14ac:dyDescent="0.2">
      <c r="F637" s="22"/>
      <c r="G637" s="22"/>
      <c r="H637" s="22"/>
      <c r="I637" s="22"/>
      <c r="J637" s="21"/>
    </row>
    <row r="638" spans="6:10" ht="15.75" customHeight="1" x14ac:dyDescent="0.2">
      <c r="F638" s="22"/>
      <c r="G638" s="22"/>
      <c r="H638" s="22"/>
      <c r="I638" s="22"/>
      <c r="J638" s="21"/>
    </row>
    <row r="639" spans="6:10" ht="15.75" customHeight="1" x14ac:dyDescent="0.2">
      <c r="F639" s="22"/>
      <c r="G639" s="22"/>
      <c r="H639" s="22"/>
      <c r="I639" s="22"/>
      <c r="J639" s="21"/>
    </row>
    <row r="640" spans="6:10" ht="15.75" customHeight="1" x14ac:dyDescent="0.2">
      <c r="F640" s="22"/>
      <c r="G640" s="22"/>
      <c r="H640" s="22"/>
      <c r="I640" s="22"/>
      <c r="J640" s="21"/>
    </row>
    <row r="641" spans="6:10" ht="15.75" customHeight="1" x14ac:dyDescent="0.2">
      <c r="F641" s="22"/>
      <c r="G641" s="22"/>
      <c r="H641" s="22"/>
      <c r="I641" s="22"/>
      <c r="J641" s="21"/>
    </row>
    <row r="642" spans="6:10" ht="15.75" customHeight="1" x14ac:dyDescent="0.2">
      <c r="F642" s="22"/>
      <c r="G642" s="22"/>
      <c r="H642" s="22"/>
      <c r="I642" s="22"/>
      <c r="J642" s="21"/>
    </row>
    <row r="643" spans="6:10" ht="15.75" customHeight="1" x14ac:dyDescent="0.2">
      <c r="F643" s="22"/>
      <c r="G643" s="22"/>
      <c r="H643" s="22"/>
      <c r="I643" s="22"/>
      <c r="J643" s="21"/>
    </row>
    <row r="644" spans="6:10" ht="15.75" customHeight="1" x14ac:dyDescent="0.2">
      <c r="F644" s="22"/>
      <c r="G644" s="22"/>
      <c r="H644" s="22"/>
      <c r="I644" s="22"/>
      <c r="J644" s="21"/>
    </row>
    <row r="645" spans="6:10" ht="15.75" customHeight="1" x14ac:dyDescent="0.2">
      <c r="F645" s="22"/>
      <c r="G645" s="22"/>
      <c r="H645" s="22"/>
      <c r="I645" s="22"/>
      <c r="J645" s="21"/>
    </row>
    <row r="646" spans="6:10" ht="15.75" customHeight="1" x14ac:dyDescent="0.2">
      <c r="F646" s="22"/>
      <c r="G646" s="22"/>
      <c r="H646" s="22"/>
      <c r="I646" s="22"/>
      <c r="J646" s="21"/>
    </row>
    <row r="647" spans="6:10" ht="15.75" customHeight="1" x14ac:dyDescent="0.2">
      <c r="F647" s="22"/>
      <c r="G647" s="22"/>
      <c r="H647" s="22"/>
      <c r="I647" s="22"/>
      <c r="J647" s="21"/>
    </row>
    <row r="648" spans="6:10" ht="15.75" customHeight="1" x14ac:dyDescent="0.2">
      <c r="F648" s="22"/>
      <c r="G648" s="22"/>
      <c r="H648" s="22"/>
      <c r="I648" s="22"/>
      <c r="J648" s="21"/>
    </row>
    <row r="649" spans="6:10" ht="15.75" customHeight="1" x14ac:dyDescent="0.2">
      <c r="F649" s="22"/>
      <c r="G649" s="22"/>
      <c r="H649" s="22"/>
      <c r="I649" s="22"/>
      <c r="J649" s="21"/>
    </row>
    <row r="650" spans="6:10" ht="15.75" customHeight="1" x14ac:dyDescent="0.2">
      <c r="F650" s="22"/>
      <c r="G650" s="22"/>
      <c r="H650" s="22"/>
      <c r="I650" s="22"/>
      <c r="J650" s="21"/>
    </row>
    <row r="651" spans="6:10" ht="15.75" customHeight="1" x14ac:dyDescent="0.2">
      <c r="F651" s="22"/>
      <c r="G651" s="22"/>
      <c r="H651" s="22"/>
      <c r="I651" s="22"/>
      <c r="J651" s="21"/>
    </row>
    <row r="652" spans="6:10" ht="15.75" customHeight="1" x14ac:dyDescent="0.2">
      <c r="F652" s="22"/>
      <c r="G652" s="22"/>
      <c r="H652" s="22"/>
      <c r="I652" s="22"/>
      <c r="J652" s="21"/>
    </row>
    <row r="653" spans="6:10" ht="15.75" customHeight="1" x14ac:dyDescent="0.2">
      <c r="F653" s="22"/>
      <c r="G653" s="22"/>
      <c r="H653" s="22"/>
      <c r="I653" s="22"/>
      <c r="J653" s="21"/>
    </row>
    <row r="654" spans="6:10" ht="15.75" customHeight="1" x14ac:dyDescent="0.2">
      <c r="F654" s="22"/>
      <c r="G654" s="22"/>
      <c r="H654" s="22"/>
      <c r="I654" s="22"/>
      <c r="J654" s="21"/>
    </row>
    <row r="655" spans="6:10" ht="15.75" customHeight="1" x14ac:dyDescent="0.2">
      <c r="F655" s="22"/>
      <c r="G655" s="22"/>
      <c r="H655" s="22"/>
      <c r="I655" s="22"/>
      <c r="J655" s="21"/>
    </row>
    <row r="656" spans="6:10" ht="15.75" customHeight="1" x14ac:dyDescent="0.2">
      <c r="F656" s="22"/>
      <c r="G656" s="22"/>
      <c r="H656" s="22"/>
      <c r="I656" s="22"/>
      <c r="J656" s="21"/>
    </row>
    <row r="657" spans="6:10" ht="15.75" customHeight="1" x14ac:dyDescent="0.2">
      <c r="F657" s="22"/>
      <c r="G657" s="22"/>
      <c r="H657" s="22"/>
      <c r="I657" s="22"/>
      <c r="J657" s="21"/>
    </row>
    <row r="658" spans="6:10" ht="15.75" customHeight="1" x14ac:dyDescent="0.2">
      <c r="F658" s="22"/>
      <c r="G658" s="22"/>
      <c r="H658" s="22"/>
      <c r="I658" s="22"/>
      <c r="J658" s="21"/>
    </row>
    <row r="659" spans="6:10" ht="15.75" customHeight="1" x14ac:dyDescent="0.2">
      <c r="F659" s="22"/>
      <c r="G659" s="22"/>
      <c r="H659" s="22"/>
      <c r="I659" s="22"/>
      <c r="J659" s="21"/>
    </row>
    <row r="660" spans="6:10" ht="15.75" customHeight="1" x14ac:dyDescent="0.2">
      <c r="F660" s="22"/>
      <c r="G660" s="22"/>
      <c r="H660" s="22"/>
      <c r="I660" s="22"/>
      <c r="J660" s="21"/>
    </row>
    <row r="661" spans="6:10" ht="15.75" customHeight="1" x14ac:dyDescent="0.2">
      <c r="F661" s="22"/>
      <c r="G661" s="22"/>
      <c r="H661" s="22"/>
      <c r="I661" s="22"/>
      <c r="J661" s="21"/>
    </row>
    <row r="662" spans="6:10" ht="15.75" customHeight="1" x14ac:dyDescent="0.2">
      <c r="F662" s="22"/>
      <c r="G662" s="22"/>
      <c r="H662" s="22"/>
      <c r="I662" s="22"/>
      <c r="J662" s="21"/>
    </row>
    <row r="663" spans="6:10" ht="15.75" customHeight="1" x14ac:dyDescent="0.2">
      <c r="F663" s="22"/>
      <c r="G663" s="22"/>
      <c r="H663" s="22"/>
      <c r="I663" s="22"/>
      <c r="J663" s="21"/>
    </row>
    <row r="664" spans="6:10" ht="15.75" customHeight="1" x14ac:dyDescent="0.2">
      <c r="F664" s="22"/>
      <c r="G664" s="22"/>
      <c r="H664" s="22"/>
      <c r="I664" s="22"/>
      <c r="J664" s="21"/>
    </row>
    <row r="665" spans="6:10" ht="15.75" customHeight="1" x14ac:dyDescent="0.2">
      <c r="F665" s="22"/>
      <c r="G665" s="22"/>
      <c r="H665" s="22"/>
      <c r="I665" s="22"/>
      <c r="J665" s="21"/>
    </row>
    <row r="666" spans="6:10" ht="15.75" customHeight="1" x14ac:dyDescent="0.2">
      <c r="F666" s="22"/>
      <c r="G666" s="22"/>
      <c r="H666" s="22"/>
      <c r="I666" s="22"/>
      <c r="J666" s="21"/>
    </row>
    <row r="667" spans="6:10" ht="15.75" customHeight="1" x14ac:dyDescent="0.2">
      <c r="F667" s="22"/>
      <c r="G667" s="22"/>
      <c r="H667" s="22"/>
      <c r="I667" s="22"/>
      <c r="J667" s="21"/>
    </row>
    <row r="668" spans="6:10" ht="15.75" customHeight="1" x14ac:dyDescent="0.2">
      <c r="F668" s="22"/>
      <c r="G668" s="22"/>
      <c r="H668" s="22"/>
      <c r="I668" s="22"/>
      <c r="J668" s="21"/>
    </row>
    <row r="669" spans="6:10" ht="15.75" customHeight="1" x14ac:dyDescent="0.2">
      <c r="F669" s="22"/>
      <c r="G669" s="22"/>
      <c r="H669" s="22"/>
      <c r="I669" s="22"/>
      <c r="J669" s="21"/>
    </row>
    <row r="670" spans="6:10" ht="15.75" customHeight="1" x14ac:dyDescent="0.2">
      <c r="F670" s="22"/>
      <c r="G670" s="22"/>
      <c r="H670" s="22"/>
      <c r="I670" s="22"/>
      <c r="J670" s="21"/>
    </row>
    <row r="671" spans="6:10" ht="15.75" customHeight="1" x14ac:dyDescent="0.2">
      <c r="F671" s="22"/>
      <c r="G671" s="22"/>
      <c r="H671" s="22"/>
      <c r="I671" s="22"/>
      <c r="J671" s="21"/>
    </row>
    <row r="672" spans="6:10" ht="15.75" customHeight="1" x14ac:dyDescent="0.2">
      <c r="F672" s="22"/>
      <c r="G672" s="22"/>
      <c r="H672" s="22"/>
      <c r="I672" s="22"/>
      <c r="J672" s="21"/>
    </row>
    <row r="673" spans="6:10" ht="15.75" customHeight="1" x14ac:dyDescent="0.2">
      <c r="F673" s="22"/>
      <c r="G673" s="22"/>
      <c r="H673" s="22"/>
      <c r="I673" s="22"/>
      <c r="J673" s="21"/>
    </row>
    <row r="674" spans="6:10" ht="15.75" customHeight="1" x14ac:dyDescent="0.2">
      <c r="F674" s="22"/>
      <c r="G674" s="22"/>
      <c r="H674" s="22"/>
      <c r="I674" s="22"/>
      <c r="J674" s="21"/>
    </row>
    <row r="675" spans="6:10" ht="15.75" customHeight="1" x14ac:dyDescent="0.2">
      <c r="F675" s="22"/>
      <c r="G675" s="22"/>
      <c r="H675" s="22"/>
      <c r="I675" s="22"/>
      <c r="J675" s="21"/>
    </row>
    <row r="676" spans="6:10" ht="15.75" customHeight="1" x14ac:dyDescent="0.2">
      <c r="F676" s="22"/>
      <c r="G676" s="22"/>
      <c r="H676" s="22"/>
      <c r="I676" s="22"/>
      <c r="J676" s="21"/>
    </row>
    <row r="677" spans="6:10" ht="15.75" customHeight="1" x14ac:dyDescent="0.2">
      <c r="F677" s="22"/>
      <c r="G677" s="22"/>
      <c r="H677" s="22"/>
      <c r="I677" s="22"/>
      <c r="J677" s="21"/>
    </row>
    <row r="678" spans="6:10" ht="15.75" customHeight="1" x14ac:dyDescent="0.2">
      <c r="F678" s="22"/>
      <c r="G678" s="22"/>
      <c r="H678" s="22"/>
      <c r="I678" s="22"/>
      <c r="J678" s="21"/>
    </row>
    <row r="679" spans="6:10" ht="15.75" customHeight="1" x14ac:dyDescent="0.2">
      <c r="F679" s="22"/>
      <c r="G679" s="22"/>
      <c r="H679" s="22"/>
      <c r="I679" s="22"/>
      <c r="J679" s="21"/>
    </row>
    <row r="680" spans="6:10" ht="15.75" customHeight="1" x14ac:dyDescent="0.2">
      <c r="F680" s="22"/>
      <c r="G680" s="22"/>
      <c r="H680" s="22"/>
      <c r="I680" s="22"/>
      <c r="J680" s="21"/>
    </row>
    <row r="681" spans="6:10" ht="15.75" customHeight="1" x14ac:dyDescent="0.2">
      <c r="F681" s="22"/>
      <c r="G681" s="22"/>
      <c r="H681" s="22"/>
      <c r="I681" s="22"/>
      <c r="J681" s="21"/>
    </row>
    <row r="682" spans="6:10" ht="15.75" customHeight="1" x14ac:dyDescent="0.2">
      <c r="F682" s="22"/>
      <c r="G682" s="22"/>
      <c r="H682" s="22"/>
      <c r="I682" s="22"/>
      <c r="J682" s="21"/>
    </row>
    <row r="683" spans="6:10" ht="15.75" customHeight="1" x14ac:dyDescent="0.2">
      <c r="F683" s="22"/>
      <c r="G683" s="22"/>
      <c r="H683" s="22"/>
      <c r="I683" s="22"/>
      <c r="J683" s="21"/>
    </row>
    <row r="684" spans="6:10" ht="15.75" customHeight="1" x14ac:dyDescent="0.2">
      <c r="F684" s="22"/>
      <c r="G684" s="22"/>
      <c r="H684" s="22"/>
      <c r="I684" s="22"/>
      <c r="J684" s="21"/>
    </row>
    <row r="685" spans="6:10" ht="15.75" customHeight="1" x14ac:dyDescent="0.2">
      <c r="F685" s="22"/>
      <c r="G685" s="22"/>
      <c r="H685" s="22"/>
      <c r="I685" s="22"/>
      <c r="J685" s="21"/>
    </row>
    <row r="686" spans="6:10" ht="15.75" customHeight="1" x14ac:dyDescent="0.2">
      <c r="F686" s="22"/>
      <c r="G686" s="22"/>
      <c r="H686" s="22"/>
      <c r="I686" s="22"/>
      <c r="J686" s="21"/>
    </row>
    <row r="687" spans="6:10" ht="15.75" customHeight="1" x14ac:dyDescent="0.2">
      <c r="F687" s="22"/>
      <c r="G687" s="22"/>
      <c r="H687" s="22"/>
      <c r="I687" s="22"/>
      <c r="J687" s="21"/>
    </row>
    <row r="688" spans="6:10" ht="15.75" customHeight="1" x14ac:dyDescent="0.2">
      <c r="F688" s="22"/>
      <c r="G688" s="22"/>
      <c r="H688" s="22"/>
      <c r="I688" s="22"/>
      <c r="J688" s="21"/>
    </row>
    <row r="689" spans="6:10" ht="15.75" customHeight="1" x14ac:dyDescent="0.2">
      <c r="F689" s="22"/>
      <c r="G689" s="22"/>
      <c r="H689" s="22"/>
      <c r="I689" s="22"/>
      <c r="J689" s="21"/>
    </row>
    <row r="690" spans="6:10" ht="15.75" customHeight="1" x14ac:dyDescent="0.2">
      <c r="F690" s="22"/>
      <c r="G690" s="22"/>
      <c r="H690" s="22"/>
      <c r="I690" s="22"/>
      <c r="J690" s="21"/>
    </row>
    <row r="691" spans="6:10" ht="15.75" customHeight="1" x14ac:dyDescent="0.2">
      <c r="F691" s="22"/>
      <c r="G691" s="22"/>
      <c r="H691" s="22"/>
      <c r="I691" s="22"/>
      <c r="J691" s="21"/>
    </row>
    <row r="692" spans="6:10" ht="15.75" customHeight="1" x14ac:dyDescent="0.2">
      <c r="F692" s="22"/>
      <c r="G692" s="22"/>
      <c r="H692" s="22"/>
      <c r="I692" s="22"/>
      <c r="J692" s="21"/>
    </row>
    <row r="693" spans="6:10" ht="15.75" customHeight="1" x14ac:dyDescent="0.2">
      <c r="F693" s="22"/>
      <c r="G693" s="22"/>
      <c r="H693" s="22"/>
      <c r="I693" s="22"/>
      <c r="J693" s="21"/>
    </row>
    <row r="694" spans="6:10" ht="15.75" customHeight="1" x14ac:dyDescent="0.2">
      <c r="F694" s="22"/>
      <c r="G694" s="22"/>
      <c r="H694" s="22"/>
      <c r="I694" s="22"/>
      <c r="J694" s="21"/>
    </row>
    <row r="695" spans="6:10" ht="15.75" customHeight="1" x14ac:dyDescent="0.2">
      <c r="F695" s="22"/>
      <c r="G695" s="22"/>
      <c r="H695" s="22"/>
      <c r="I695" s="22"/>
      <c r="J695" s="21"/>
    </row>
    <row r="696" spans="6:10" ht="15.75" customHeight="1" x14ac:dyDescent="0.2">
      <c r="F696" s="22"/>
      <c r="G696" s="22"/>
      <c r="H696" s="22"/>
      <c r="I696" s="22"/>
      <c r="J696" s="21"/>
    </row>
    <row r="697" spans="6:10" ht="15.75" customHeight="1" x14ac:dyDescent="0.2">
      <c r="F697" s="22"/>
      <c r="G697" s="22"/>
      <c r="H697" s="22"/>
      <c r="I697" s="22"/>
      <c r="J697" s="21"/>
    </row>
    <row r="698" spans="6:10" ht="15.75" customHeight="1" x14ac:dyDescent="0.2">
      <c r="F698" s="22"/>
      <c r="G698" s="22"/>
      <c r="H698" s="22"/>
      <c r="I698" s="22"/>
      <c r="J698" s="21"/>
    </row>
    <row r="699" spans="6:10" ht="15.75" customHeight="1" x14ac:dyDescent="0.2">
      <c r="F699" s="22"/>
      <c r="G699" s="22"/>
      <c r="H699" s="22"/>
      <c r="I699" s="22"/>
      <c r="J699" s="21"/>
    </row>
    <row r="700" spans="6:10" ht="15.75" customHeight="1" x14ac:dyDescent="0.2">
      <c r="F700" s="22"/>
      <c r="G700" s="22"/>
      <c r="H700" s="22"/>
      <c r="I700" s="22"/>
      <c r="J700" s="21"/>
    </row>
    <row r="701" spans="6:10" ht="15.75" customHeight="1" x14ac:dyDescent="0.2">
      <c r="F701" s="22"/>
      <c r="G701" s="22"/>
      <c r="H701" s="22"/>
      <c r="I701" s="22"/>
      <c r="J701" s="21"/>
    </row>
    <row r="702" spans="6:10" ht="15.75" customHeight="1" x14ac:dyDescent="0.2">
      <c r="F702" s="22"/>
      <c r="G702" s="22"/>
      <c r="H702" s="22"/>
      <c r="I702" s="22"/>
      <c r="J702" s="21"/>
    </row>
    <row r="703" spans="6:10" ht="15.75" customHeight="1" x14ac:dyDescent="0.2">
      <c r="F703" s="22"/>
      <c r="G703" s="22"/>
      <c r="H703" s="22"/>
      <c r="I703" s="22"/>
      <c r="J703" s="21"/>
    </row>
    <row r="704" spans="6:10" ht="15.75" customHeight="1" x14ac:dyDescent="0.2">
      <c r="F704" s="22"/>
      <c r="G704" s="22"/>
      <c r="H704" s="22"/>
      <c r="I704" s="22"/>
      <c r="J704" s="21"/>
    </row>
    <row r="705" spans="6:10" ht="15.75" customHeight="1" x14ac:dyDescent="0.2">
      <c r="F705" s="22"/>
      <c r="G705" s="22"/>
      <c r="H705" s="22"/>
      <c r="I705" s="22"/>
      <c r="J705" s="21"/>
    </row>
    <row r="706" spans="6:10" ht="15.75" customHeight="1" x14ac:dyDescent="0.2">
      <c r="F706" s="22"/>
      <c r="G706" s="22"/>
      <c r="H706" s="22"/>
      <c r="I706" s="22"/>
      <c r="J706" s="21"/>
    </row>
    <row r="707" spans="6:10" ht="15.75" customHeight="1" x14ac:dyDescent="0.2">
      <c r="F707" s="22"/>
      <c r="G707" s="22"/>
      <c r="H707" s="22"/>
      <c r="I707" s="22"/>
      <c r="J707" s="21"/>
    </row>
    <row r="708" spans="6:10" ht="15.75" customHeight="1" x14ac:dyDescent="0.2">
      <c r="F708" s="22"/>
      <c r="G708" s="22"/>
      <c r="H708" s="22"/>
      <c r="I708" s="22"/>
      <c r="J708" s="21"/>
    </row>
    <row r="709" spans="6:10" ht="15.75" customHeight="1" x14ac:dyDescent="0.2">
      <c r="F709" s="22"/>
      <c r="G709" s="22"/>
      <c r="H709" s="22"/>
      <c r="I709" s="22"/>
      <c r="J709" s="21"/>
    </row>
    <row r="710" spans="6:10" ht="15.75" customHeight="1" x14ac:dyDescent="0.2">
      <c r="F710" s="22"/>
      <c r="G710" s="22"/>
      <c r="H710" s="22"/>
      <c r="I710" s="22"/>
      <c r="J710" s="21"/>
    </row>
    <row r="711" spans="6:10" ht="15.75" customHeight="1" x14ac:dyDescent="0.2">
      <c r="F711" s="22"/>
      <c r="G711" s="22"/>
      <c r="H711" s="22"/>
      <c r="I711" s="22"/>
      <c r="J711" s="21"/>
    </row>
    <row r="712" spans="6:10" ht="15.75" customHeight="1" x14ac:dyDescent="0.2">
      <c r="F712" s="22"/>
      <c r="G712" s="22"/>
      <c r="H712" s="22"/>
      <c r="I712" s="22"/>
      <c r="J712" s="21"/>
    </row>
    <row r="713" spans="6:10" ht="15.75" customHeight="1" x14ac:dyDescent="0.2">
      <c r="F713" s="22"/>
      <c r="G713" s="22"/>
      <c r="H713" s="22"/>
      <c r="I713" s="22"/>
      <c r="J713" s="21"/>
    </row>
    <row r="714" spans="6:10" ht="15.75" customHeight="1" x14ac:dyDescent="0.2">
      <c r="F714" s="22"/>
      <c r="G714" s="22"/>
      <c r="H714" s="22"/>
      <c r="I714" s="22"/>
      <c r="J714" s="21"/>
    </row>
    <row r="715" spans="6:10" ht="15.75" customHeight="1" x14ac:dyDescent="0.2">
      <c r="F715" s="22"/>
      <c r="G715" s="22"/>
      <c r="H715" s="22"/>
      <c r="I715" s="22"/>
      <c r="J715" s="21"/>
    </row>
    <row r="716" spans="6:10" ht="15.75" customHeight="1" x14ac:dyDescent="0.2">
      <c r="F716" s="22"/>
      <c r="G716" s="22"/>
      <c r="H716" s="22"/>
      <c r="I716" s="22"/>
      <c r="J716" s="21"/>
    </row>
    <row r="717" spans="6:10" ht="15.75" customHeight="1" x14ac:dyDescent="0.2">
      <c r="F717" s="22"/>
      <c r="G717" s="22"/>
      <c r="H717" s="22"/>
      <c r="I717" s="22"/>
      <c r="J717" s="21"/>
    </row>
    <row r="718" spans="6:10" ht="15.75" customHeight="1" x14ac:dyDescent="0.2">
      <c r="F718" s="22"/>
      <c r="G718" s="22"/>
      <c r="H718" s="22"/>
      <c r="I718" s="22"/>
      <c r="J718" s="21"/>
    </row>
    <row r="719" spans="6:10" ht="15.75" customHeight="1" x14ac:dyDescent="0.2">
      <c r="F719" s="22"/>
      <c r="G719" s="22"/>
      <c r="H719" s="22"/>
      <c r="I719" s="22"/>
      <c r="J719" s="21"/>
    </row>
    <row r="720" spans="6:10" ht="15.75" customHeight="1" x14ac:dyDescent="0.2">
      <c r="F720" s="22"/>
      <c r="G720" s="22"/>
      <c r="H720" s="22"/>
      <c r="I720" s="22"/>
      <c r="J720" s="21"/>
    </row>
    <row r="721" spans="6:10" ht="15.75" customHeight="1" x14ac:dyDescent="0.2">
      <c r="F721" s="22"/>
      <c r="G721" s="22"/>
      <c r="H721" s="22"/>
      <c r="I721" s="22"/>
      <c r="J721" s="21"/>
    </row>
    <row r="722" spans="6:10" ht="15.75" customHeight="1" x14ac:dyDescent="0.2">
      <c r="F722" s="22"/>
      <c r="G722" s="22"/>
      <c r="H722" s="22"/>
      <c r="I722" s="22"/>
      <c r="J722" s="21"/>
    </row>
    <row r="723" spans="6:10" ht="15.75" customHeight="1" x14ac:dyDescent="0.2">
      <c r="F723" s="22"/>
      <c r="G723" s="22"/>
      <c r="H723" s="22"/>
      <c r="I723" s="22"/>
      <c r="J723" s="21"/>
    </row>
    <row r="724" spans="6:10" ht="15.75" customHeight="1" x14ac:dyDescent="0.2">
      <c r="F724" s="22"/>
      <c r="G724" s="22"/>
      <c r="H724" s="22"/>
      <c r="I724" s="22"/>
      <c r="J724" s="21"/>
    </row>
    <row r="725" spans="6:10" ht="15.75" customHeight="1" x14ac:dyDescent="0.2">
      <c r="F725" s="22"/>
      <c r="G725" s="22"/>
      <c r="H725" s="22"/>
      <c r="I725" s="22"/>
      <c r="J725" s="21"/>
    </row>
    <row r="726" spans="6:10" ht="15.75" customHeight="1" x14ac:dyDescent="0.2">
      <c r="F726" s="22"/>
      <c r="G726" s="22"/>
      <c r="H726" s="22"/>
      <c r="I726" s="22"/>
      <c r="J726" s="21"/>
    </row>
    <row r="727" spans="6:10" ht="15.75" customHeight="1" x14ac:dyDescent="0.2">
      <c r="F727" s="22"/>
      <c r="G727" s="22"/>
      <c r="H727" s="22"/>
      <c r="I727" s="22"/>
      <c r="J727" s="21"/>
    </row>
    <row r="728" spans="6:10" ht="15.75" customHeight="1" x14ac:dyDescent="0.2">
      <c r="F728" s="22"/>
      <c r="G728" s="22"/>
      <c r="H728" s="22"/>
      <c r="I728" s="22"/>
      <c r="J728" s="21"/>
    </row>
    <row r="729" spans="6:10" ht="15.75" customHeight="1" x14ac:dyDescent="0.2">
      <c r="F729" s="22"/>
      <c r="G729" s="22"/>
      <c r="H729" s="22"/>
      <c r="I729" s="22"/>
      <c r="J729" s="21"/>
    </row>
    <row r="730" spans="6:10" ht="15.75" customHeight="1" x14ac:dyDescent="0.2">
      <c r="F730" s="22"/>
      <c r="G730" s="22"/>
      <c r="H730" s="22"/>
      <c r="I730" s="22"/>
      <c r="J730" s="21"/>
    </row>
    <row r="731" spans="6:10" ht="15.75" customHeight="1" x14ac:dyDescent="0.2">
      <c r="F731" s="22"/>
      <c r="G731" s="22"/>
      <c r="H731" s="22"/>
      <c r="I731" s="22"/>
      <c r="J731" s="21"/>
    </row>
    <row r="732" spans="6:10" ht="15.75" customHeight="1" x14ac:dyDescent="0.2">
      <c r="F732" s="22"/>
      <c r="G732" s="22"/>
      <c r="H732" s="22"/>
      <c r="I732" s="22"/>
      <c r="J732" s="21"/>
    </row>
    <row r="733" spans="6:10" ht="15.75" customHeight="1" x14ac:dyDescent="0.2">
      <c r="F733" s="22"/>
      <c r="G733" s="22"/>
      <c r="H733" s="22"/>
      <c r="I733" s="22"/>
      <c r="J733" s="21"/>
    </row>
    <row r="734" spans="6:10" ht="15.75" customHeight="1" x14ac:dyDescent="0.2">
      <c r="F734" s="22"/>
      <c r="G734" s="22"/>
      <c r="H734" s="22"/>
      <c r="I734" s="22"/>
      <c r="J734" s="21"/>
    </row>
    <row r="735" spans="6:10" ht="15.75" customHeight="1" x14ac:dyDescent="0.2">
      <c r="F735" s="22"/>
      <c r="G735" s="22"/>
      <c r="H735" s="22"/>
      <c r="I735" s="22"/>
      <c r="J735" s="21"/>
    </row>
    <row r="736" spans="6:10" ht="15.75" customHeight="1" x14ac:dyDescent="0.2">
      <c r="F736" s="22"/>
      <c r="G736" s="22"/>
      <c r="H736" s="22"/>
      <c r="I736" s="22"/>
      <c r="J736" s="21"/>
    </row>
    <row r="737" spans="6:10" ht="15.75" customHeight="1" x14ac:dyDescent="0.2">
      <c r="F737" s="22"/>
      <c r="G737" s="22"/>
      <c r="H737" s="22"/>
      <c r="I737" s="22"/>
      <c r="J737" s="21"/>
    </row>
    <row r="738" spans="6:10" ht="15.75" customHeight="1" x14ac:dyDescent="0.2">
      <c r="F738" s="22"/>
      <c r="G738" s="22"/>
      <c r="H738" s="22"/>
      <c r="I738" s="22"/>
      <c r="J738" s="21"/>
    </row>
    <row r="739" spans="6:10" ht="15.75" customHeight="1" x14ac:dyDescent="0.2">
      <c r="F739" s="22"/>
      <c r="G739" s="22"/>
      <c r="H739" s="22"/>
      <c r="I739" s="22"/>
      <c r="J739" s="21"/>
    </row>
    <row r="740" spans="6:10" ht="15.75" customHeight="1" x14ac:dyDescent="0.2">
      <c r="F740" s="22"/>
      <c r="G740" s="22"/>
      <c r="H740" s="22"/>
      <c r="I740" s="22"/>
      <c r="J740" s="21"/>
    </row>
    <row r="741" spans="6:10" ht="15.75" customHeight="1" x14ac:dyDescent="0.2">
      <c r="F741" s="22"/>
      <c r="G741" s="22"/>
      <c r="H741" s="22"/>
      <c r="I741" s="22"/>
      <c r="J741" s="21"/>
    </row>
    <row r="742" spans="6:10" ht="15.75" customHeight="1" x14ac:dyDescent="0.2">
      <c r="F742" s="22"/>
      <c r="G742" s="22"/>
      <c r="H742" s="22"/>
      <c r="I742" s="22"/>
      <c r="J742" s="21"/>
    </row>
    <row r="743" spans="6:10" ht="15.75" customHeight="1" x14ac:dyDescent="0.2">
      <c r="F743" s="22"/>
      <c r="G743" s="22"/>
      <c r="H743" s="22"/>
      <c r="I743" s="22"/>
      <c r="J743" s="21"/>
    </row>
    <row r="744" spans="6:10" ht="15.75" customHeight="1" x14ac:dyDescent="0.2">
      <c r="F744" s="22"/>
      <c r="G744" s="22"/>
      <c r="H744" s="22"/>
      <c r="I744" s="22"/>
      <c r="J744" s="21"/>
    </row>
    <row r="745" spans="6:10" ht="15.75" customHeight="1" x14ac:dyDescent="0.2">
      <c r="F745" s="22"/>
      <c r="G745" s="22"/>
      <c r="H745" s="22"/>
      <c r="I745" s="22"/>
      <c r="J745" s="21"/>
    </row>
    <row r="746" spans="6:10" ht="15.75" customHeight="1" x14ac:dyDescent="0.2">
      <c r="F746" s="22"/>
      <c r="G746" s="22"/>
      <c r="H746" s="22"/>
      <c r="I746" s="22"/>
      <c r="J746" s="21"/>
    </row>
    <row r="747" spans="6:10" ht="15.75" customHeight="1" x14ac:dyDescent="0.2">
      <c r="F747" s="22"/>
      <c r="G747" s="22"/>
      <c r="H747" s="22"/>
      <c r="I747" s="22"/>
      <c r="J747" s="21"/>
    </row>
    <row r="748" spans="6:10" ht="15.75" customHeight="1" x14ac:dyDescent="0.2">
      <c r="F748" s="22"/>
      <c r="G748" s="22"/>
      <c r="H748" s="22"/>
      <c r="I748" s="22"/>
      <c r="J748" s="21"/>
    </row>
    <row r="749" spans="6:10" ht="15.75" customHeight="1" x14ac:dyDescent="0.2">
      <c r="F749" s="22"/>
      <c r="G749" s="22"/>
      <c r="H749" s="22"/>
      <c r="I749" s="22"/>
      <c r="J749" s="21"/>
    </row>
    <row r="750" spans="6:10" ht="15.75" customHeight="1" x14ac:dyDescent="0.2">
      <c r="F750" s="22"/>
      <c r="G750" s="22"/>
      <c r="H750" s="22"/>
      <c r="I750" s="22"/>
      <c r="J750" s="21"/>
    </row>
    <row r="751" spans="6:10" ht="15.75" customHeight="1" x14ac:dyDescent="0.2">
      <c r="F751" s="22"/>
      <c r="G751" s="22"/>
      <c r="H751" s="22"/>
      <c r="I751" s="22"/>
      <c r="J751" s="21"/>
    </row>
    <row r="752" spans="6:10" ht="15.75" customHeight="1" x14ac:dyDescent="0.2">
      <c r="F752" s="22"/>
      <c r="G752" s="22"/>
      <c r="H752" s="22"/>
      <c r="I752" s="22"/>
      <c r="J752" s="21"/>
    </row>
    <row r="753" spans="6:10" ht="15.75" customHeight="1" x14ac:dyDescent="0.2">
      <c r="F753" s="22"/>
      <c r="G753" s="22"/>
      <c r="H753" s="22"/>
      <c r="I753" s="22"/>
      <c r="J753" s="21"/>
    </row>
    <row r="754" spans="6:10" ht="15.75" customHeight="1" x14ac:dyDescent="0.2">
      <c r="F754" s="22"/>
      <c r="G754" s="22"/>
      <c r="H754" s="22"/>
      <c r="I754" s="22"/>
      <c r="J754" s="21"/>
    </row>
    <row r="755" spans="6:10" ht="15.75" customHeight="1" x14ac:dyDescent="0.2">
      <c r="F755" s="22"/>
      <c r="G755" s="22"/>
      <c r="H755" s="22"/>
      <c r="I755" s="22"/>
      <c r="J755" s="21"/>
    </row>
    <row r="756" spans="6:10" ht="15.75" customHeight="1" x14ac:dyDescent="0.2">
      <c r="F756" s="22"/>
      <c r="G756" s="22"/>
      <c r="H756" s="22"/>
      <c r="I756" s="22"/>
      <c r="J756" s="21"/>
    </row>
    <row r="757" spans="6:10" ht="15.75" customHeight="1" x14ac:dyDescent="0.2">
      <c r="F757" s="22"/>
      <c r="G757" s="22"/>
      <c r="H757" s="22"/>
      <c r="I757" s="22"/>
      <c r="J757" s="21"/>
    </row>
    <row r="758" spans="6:10" ht="15.75" customHeight="1" x14ac:dyDescent="0.2">
      <c r="F758" s="22"/>
      <c r="G758" s="22"/>
      <c r="H758" s="22"/>
      <c r="I758" s="22"/>
      <c r="J758" s="21"/>
    </row>
    <row r="759" spans="6:10" ht="15.75" customHeight="1" x14ac:dyDescent="0.2">
      <c r="F759" s="22"/>
      <c r="G759" s="22"/>
      <c r="H759" s="22"/>
      <c r="I759" s="22"/>
      <c r="J759" s="21"/>
    </row>
    <row r="760" spans="6:10" ht="15.75" customHeight="1" x14ac:dyDescent="0.2">
      <c r="F760" s="22"/>
      <c r="G760" s="22"/>
      <c r="H760" s="22"/>
      <c r="I760" s="22"/>
      <c r="J760" s="21"/>
    </row>
    <row r="761" spans="6:10" ht="15.75" customHeight="1" x14ac:dyDescent="0.2">
      <c r="F761" s="22"/>
      <c r="G761" s="22"/>
      <c r="H761" s="22"/>
      <c r="I761" s="22"/>
      <c r="J761" s="21"/>
    </row>
    <row r="762" spans="6:10" ht="15.75" customHeight="1" x14ac:dyDescent="0.2">
      <c r="F762" s="22"/>
      <c r="G762" s="22"/>
      <c r="H762" s="22"/>
      <c r="I762" s="22"/>
      <c r="J762" s="21"/>
    </row>
    <row r="763" spans="6:10" ht="15.75" customHeight="1" x14ac:dyDescent="0.2">
      <c r="F763" s="22"/>
      <c r="G763" s="22"/>
      <c r="H763" s="22"/>
      <c r="I763" s="22"/>
      <c r="J763" s="21"/>
    </row>
    <row r="764" spans="6:10" ht="15.75" customHeight="1" x14ac:dyDescent="0.2">
      <c r="F764" s="22"/>
      <c r="G764" s="22"/>
      <c r="H764" s="22"/>
      <c r="I764" s="22"/>
      <c r="J764" s="21"/>
    </row>
    <row r="765" spans="6:10" ht="15.75" customHeight="1" x14ac:dyDescent="0.2">
      <c r="F765" s="22"/>
      <c r="G765" s="22"/>
      <c r="H765" s="22"/>
      <c r="I765" s="22"/>
      <c r="J765" s="21"/>
    </row>
    <row r="766" spans="6:10" ht="15.75" customHeight="1" x14ac:dyDescent="0.2">
      <c r="F766" s="22"/>
      <c r="G766" s="22"/>
      <c r="H766" s="22"/>
      <c r="I766" s="22"/>
      <c r="J766" s="21"/>
    </row>
    <row r="767" spans="6:10" ht="15.75" customHeight="1" x14ac:dyDescent="0.2">
      <c r="F767" s="22"/>
      <c r="G767" s="22"/>
      <c r="H767" s="22"/>
      <c r="I767" s="22"/>
      <c r="J767" s="21"/>
    </row>
    <row r="768" spans="6:10" ht="15.75" customHeight="1" x14ac:dyDescent="0.2">
      <c r="F768" s="22"/>
      <c r="G768" s="22"/>
      <c r="H768" s="22"/>
      <c r="I768" s="22"/>
      <c r="J768" s="21"/>
    </row>
    <row r="769" spans="6:10" ht="15.75" customHeight="1" x14ac:dyDescent="0.2">
      <c r="F769" s="22"/>
      <c r="G769" s="22"/>
      <c r="H769" s="22"/>
      <c r="I769" s="22"/>
      <c r="J769" s="21"/>
    </row>
    <row r="770" spans="6:10" ht="15.75" customHeight="1" x14ac:dyDescent="0.2">
      <c r="F770" s="22"/>
      <c r="G770" s="22"/>
      <c r="H770" s="22"/>
      <c r="I770" s="22"/>
      <c r="J770" s="21"/>
    </row>
    <row r="771" spans="6:10" ht="15.75" customHeight="1" x14ac:dyDescent="0.2">
      <c r="F771" s="22"/>
      <c r="G771" s="22"/>
      <c r="H771" s="22"/>
      <c r="I771" s="22"/>
      <c r="J771" s="21"/>
    </row>
    <row r="772" spans="6:10" ht="15.75" customHeight="1" x14ac:dyDescent="0.2">
      <c r="F772" s="22"/>
      <c r="G772" s="22"/>
      <c r="H772" s="22"/>
      <c r="I772" s="22"/>
      <c r="J772" s="21"/>
    </row>
    <row r="773" spans="6:10" ht="15.75" customHeight="1" x14ac:dyDescent="0.2">
      <c r="F773" s="22"/>
      <c r="G773" s="22"/>
      <c r="H773" s="22"/>
      <c r="I773" s="22"/>
      <c r="J773" s="21"/>
    </row>
    <row r="774" spans="6:10" ht="15.75" customHeight="1" x14ac:dyDescent="0.2">
      <c r="F774" s="22"/>
      <c r="G774" s="22"/>
      <c r="H774" s="22"/>
      <c r="I774" s="22"/>
      <c r="J774" s="21"/>
    </row>
    <row r="775" spans="6:10" ht="15.75" customHeight="1" x14ac:dyDescent="0.2">
      <c r="F775" s="22"/>
      <c r="G775" s="22"/>
      <c r="H775" s="22"/>
      <c r="I775" s="22"/>
      <c r="J775" s="21"/>
    </row>
    <row r="776" spans="6:10" ht="15.75" customHeight="1" x14ac:dyDescent="0.2">
      <c r="F776" s="22"/>
      <c r="G776" s="22"/>
      <c r="H776" s="22"/>
      <c r="I776" s="22"/>
      <c r="J776" s="21"/>
    </row>
    <row r="777" spans="6:10" ht="15.75" customHeight="1" x14ac:dyDescent="0.2">
      <c r="F777" s="22"/>
      <c r="G777" s="22"/>
      <c r="H777" s="22"/>
      <c r="I777" s="22"/>
      <c r="J777" s="21"/>
    </row>
    <row r="778" spans="6:10" ht="15.75" customHeight="1" x14ac:dyDescent="0.2">
      <c r="F778" s="22"/>
      <c r="G778" s="22"/>
      <c r="H778" s="22"/>
      <c r="I778" s="22"/>
      <c r="J778" s="21"/>
    </row>
    <row r="779" spans="6:10" ht="15.75" customHeight="1" x14ac:dyDescent="0.2">
      <c r="F779" s="22"/>
      <c r="G779" s="22"/>
      <c r="H779" s="22"/>
      <c r="I779" s="22"/>
      <c r="J779" s="21"/>
    </row>
    <row r="780" spans="6:10" ht="15.75" customHeight="1" x14ac:dyDescent="0.2">
      <c r="F780" s="22"/>
      <c r="G780" s="22"/>
      <c r="H780" s="22"/>
      <c r="I780" s="22"/>
      <c r="J780" s="21"/>
    </row>
    <row r="781" spans="6:10" ht="15.75" customHeight="1" x14ac:dyDescent="0.2">
      <c r="F781" s="22"/>
      <c r="G781" s="22"/>
      <c r="H781" s="22"/>
      <c r="I781" s="22"/>
      <c r="J781" s="21"/>
    </row>
    <row r="782" spans="6:10" ht="15.75" customHeight="1" x14ac:dyDescent="0.2">
      <c r="F782" s="22"/>
      <c r="G782" s="22"/>
      <c r="H782" s="22"/>
      <c r="I782" s="22"/>
      <c r="J782" s="21"/>
    </row>
    <row r="783" spans="6:10" ht="15.75" customHeight="1" x14ac:dyDescent="0.2">
      <c r="F783" s="22"/>
      <c r="G783" s="22"/>
      <c r="H783" s="22"/>
      <c r="I783" s="22"/>
      <c r="J783" s="21"/>
    </row>
    <row r="784" spans="6:10" ht="15.75" customHeight="1" x14ac:dyDescent="0.2">
      <c r="F784" s="22"/>
      <c r="G784" s="22"/>
      <c r="H784" s="22"/>
      <c r="I784" s="22"/>
      <c r="J784" s="21"/>
    </row>
    <row r="785" spans="6:10" ht="15.75" customHeight="1" x14ac:dyDescent="0.2">
      <c r="F785" s="22"/>
      <c r="G785" s="22"/>
      <c r="H785" s="22"/>
      <c r="I785" s="22"/>
      <c r="J785" s="21"/>
    </row>
    <row r="786" spans="6:10" ht="15.75" customHeight="1" x14ac:dyDescent="0.2">
      <c r="F786" s="22"/>
      <c r="G786" s="22"/>
      <c r="H786" s="22"/>
      <c r="I786" s="22"/>
      <c r="J786" s="21"/>
    </row>
    <row r="787" spans="6:10" ht="15.75" customHeight="1" x14ac:dyDescent="0.2">
      <c r="F787" s="22"/>
      <c r="G787" s="22"/>
      <c r="H787" s="22"/>
      <c r="I787" s="22"/>
      <c r="J787" s="21"/>
    </row>
    <row r="788" spans="6:10" ht="15.75" customHeight="1" x14ac:dyDescent="0.2">
      <c r="F788" s="22"/>
      <c r="G788" s="22"/>
      <c r="H788" s="22"/>
      <c r="I788" s="22"/>
      <c r="J788" s="21"/>
    </row>
    <row r="789" spans="6:10" ht="15.75" customHeight="1" x14ac:dyDescent="0.2">
      <c r="F789" s="22"/>
      <c r="G789" s="22"/>
      <c r="H789" s="22"/>
      <c r="I789" s="22"/>
      <c r="J789" s="21"/>
    </row>
    <row r="790" spans="6:10" ht="15.75" customHeight="1" x14ac:dyDescent="0.2">
      <c r="F790" s="22"/>
      <c r="G790" s="22"/>
      <c r="H790" s="22"/>
      <c r="I790" s="22"/>
      <c r="J790" s="21"/>
    </row>
    <row r="791" spans="6:10" ht="15.75" customHeight="1" x14ac:dyDescent="0.2">
      <c r="F791" s="22"/>
      <c r="G791" s="22"/>
      <c r="H791" s="22"/>
      <c r="I791" s="22"/>
      <c r="J791" s="21"/>
    </row>
    <row r="792" spans="6:10" ht="15.75" customHeight="1" x14ac:dyDescent="0.2">
      <c r="F792" s="22"/>
      <c r="G792" s="22"/>
      <c r="H792" s="22"/>
      <c r="I792" s="22"/>
      <c r="J792" s="21"/>
    </row>
    <row r="793" spans="6:10" ht="15.75" customHeight="1" x14ac:dyDescent="0.2">
      <c r="F793" s="22"/>
      <c r="G793" s="22"/>
      <c r="H793" s="22"/>
      <c r="I793" s="22"/>
      <c r="J793" s="21"/>
    </row>
    <row r="794" spans="6:10" ht="15.75" customHeight="1" x14ac:dyDescent="0.2">
      <c r="F794" s="22"/>
      <c r="G794" s="22"/>
      <c r="H794" s="22"/>
      <c r="I794" s="22"/>
      <c r="J794" s="21"/>
    </row>
    <row r="795" spans="6:10" ht="15.75" customHeight="1" x14ac:dyDescent="0.2">
      <c r="F795" s="22"/>
      <c r="G795" s="22"/>
      <c r="H795" s="22"/>
      <c r="I795" s="22"/>
      <c r="J795" s="21"/>
    </row>
    <row r="796" spans="6:10" ht="15.75" customHeight="1" x14ac:dyDescent="0.2">
      <c r="F796" s="22"/>
      <c r="G796" s="22"/>
      <c r="H796" s="22"/>
      <c r="I796" s="22"/>
      <c r="J796" s="21"/>
    </row>
    <row r="797" spans="6:10" ht="15.75" customHeight="1" x14ac:dyDescent="0.2">
      <c r="F797" s="22"/>
      <c r="G797" s="22"/>
      <c r="H797" s="22"/>
      <c r="I797" s="22"/>
      <c r="J797" s="21"/>
    </row>
    <row r="798" spans="6:10" ht="15.75" customHeight="1" x14ac:dyDescent="0.2">
      <c r="F798" s="22"/>
      <c r="G798" s="22"/>
      <c r="H798" s="22"/>
      <c r="I798" s="22"/>
      <c r="J798" s="21"/>
    </row>
    <row r="799" spans="6:10" ht="15.75" customHeight="1" x14ac:dyDescent="0.2">
      <c r="F799" s="22"/>
      <c r="G799" s="22"/>
      <c r="H799" s="22"/>
      <c r="I799" s="22"/>
      <c r="J799" s="21"/>
    </row>
    <row r="800" spans="6:10" ht="15.75" customHeight="1" x14ac:dyDescent="0.2">
      <c r="F800" s="22"/>
      <c r="G800" s="22"/>
      <c r="H800" s="22"/>
      <c r="I800" s="22"/>
      <c r="J800" s="21"/>
    </row>
    <row r="801" spans="6:10" ht="15.75" customHeight="1" x14ac:dyDescent="0.2">
      <c r="F801" s="22"/>
      <c r="G801" s="22"/>
      <c r="H801" s="22"/>
      <c r="I801" s="22"/>
      <c r="J801" s="21"/>
    </row>
    <row r="802" spans="6:10" ht="15.75" customHeight="1" x14ac:dyDescent="0.2">
      <c r="F802" s="22"/>
      <c r="G802" s="22"/>
      <c r="H802" s="22"/>
      <c r="I802" s="22"/>
      <c r="J802" s="21"/>
    </row>
    <row r="803" spans="6:10" ht="15.75" customHeight="1" x14ac:dyDescent="0.2">
      <c r="F803" s="22"/>
      <c r="G803" s="22"/>
      <c r="H803" s="22"/>
      <c r="I803" s="22"/>
      <c r="J803" s="21"/>
    </row>
    <row r="804" spans="6:10" ht="15.75" customHeight="1" x14ac:dyDescent="0.2">
      <c r="F804" s="22"/>
      <c r="G804" s="22"/>
      <c r="H804" s="22"/>
      <c r="I804" s="22"/>
      <c r="J804" s="21"/>
    </row>
    <row r="805" spans="6:10" ht="15.75" customHeight="1" x14ac:dyDescent="0.2">
      <c r="F805" s="22"/>
      <c r="G805" s="22"/>
      <c r="H805" s="22"/>
      <c r="I805" s="22"/>
      <c r="J805" s="21"/>
    </row>
    <row r="806" spans="6:10" ht="15.75" customHeight="1" x14ac:dyDescent="0.2">
      <c r="F806" s="22"/>
      <c r="G806" s="22"/>
      <c r="H806" s="22"/>
      <c r="I806" s="22"/>
      <c r="J806" s="21"/>
    </row>
    <row r="807" spans="6:10" ht="15.75" customHeight="1" x14ac:dyDescent="0.2">
      <c r="F807" s="22"/>
      <c r="G807" s="22"/>
      <c r="H807" s="22"/>
      <c r="I807" s="22"/>
      <c r="J807" s="21"/>
    </row>
    <row r="808" spans="6:10" ht="15.75" customHeight="1" x14ac:dyDescent="0.2">
      <c r="F808" s="22"/>
      <c r="G808" s="22"/>
      <c r="H808" s="22"/>
      <c r="I808" s="22"/>
      <c r="J808" s="21"/>
    </row>
    <row r="809" spans="6:10" ht="15.75" customHeight="1" x14ac:dyDescent="0.2">
      <c r="F809" s="22"/>
      <c r="G809" s="22"/>
      <c r="H809" s="22"/>
      <c r="I809" s="22"/>
      <c r="J809" s="21"/>
    </row>
    <row r="810" spans="6:10" ht="15.75" customHeight="1" x14ac:dyDescent="0.2">
      <c r="F810" s="22"/>
      <c r="G810" s="22"/>
      <c r="H810" s="22"/>
      <c r="I810" s="22"/>
      <c r="J810" s="21"/>
    </row>
    <row r="811" spans="6:10" ht="15.75" customHeight="1" x14ac:dyDescent="0.2">
      <c r="F811" s="22"/>
      <c r="G811" s="22"/>
      <c r="H811" s="22"/>
      <c r="I811" s="22"/>
      <c r="J811" s="21"/>
    </row>
    <row r="812" spans="6:10" ht="15.75" customHeight="1" x14ac:dyDescent="0.2">
      <c r="F812" s="22"/>
      <c r="G812" s="22"/>
      <c r="H812" s="22"/>
      <c r="I812" s="22"/>
      <c r="J812" s="21"/>
    </row>
    <row r="813" spans="6:10" ht="15.75" customHeight="1" x14ac:dyDescent="0.2">
      <c r="F813" s="22"/>
      <c r="G813" s="22"/>
      <c r="H813" s="22"/>
      <c r="I813" s="22"/>
      <c r="J813" s="21"/>
    </row>
    <row r="814" spans="6:10" ht="15.75" customHeight="1" x14ac:dyDescent="0.2">
      <c r="F814" s="22"/>
      <c r="G814" s="22"/>
      <c r="H814" s="22"/>
      <c r="I814" s="22"/>
      <c r="J814" s="21"/>
    </row>
    <row r="815" spans="6:10" ht="15.75" customHeight="1" x14ac:dyDescent="0.2">
      <c r="F815" s="22"/>
      <c r="G815" s="22"/>
      <c r="H815" s="22"/>
      <c r="I815" s="22"/>
      <c r="J815" s="21"/>
    </row>
    <row r="816" spans="6:10" ht="15.75" customHeight="1" x14ac:dyDescent="0.2">
      <c r="F816" s="22"/>
      <c r="G816" s="22"/>
      <c r="H816" s="22"/>
      <c r="I816" s="22"/>
      <c r="J816" s="21"/>
    </row>
    <row r="817" spans="6:10" ht="15.75" customHeight="1" x14ac:dyDescent="0.2">
      <c r="F817" s="22"/>
      <c r="G817" s="22"/>
      <c r="H817" s="22"/>
      <c r="I817" s="22"/>
      <c r="J817" s="21"/>
    </row>
    <row r="818" spans="6:10" ht="15.75" customHeight="1" x14ac:dyDescent="0.2">
      <c r="F818" s="22"/>
      <c r="G818" s="22"/>
      <c r="H818" s="22"/>
      <c r="I818" s="22"/>
      <c r="J818" s="21"/>
    </row>
    <row r="819" spans="6:10" ht="15.75" customHeight="1" x14ac:dyDescent="0.2">
      <c r="F819" s="22"/>
      <c r="G819" s="22"/>
      <c r="H819" s="22"/>
      <c r="I819" s="22"/>
      <c r="J819" s="21"/>
    </row>
    <row r="820" spans="6:10" ht="15.75" customHeight="1" x14ac:dyDescent="0.2">
      <c r="F820" s="22"/>
      <c r="G820" s="22"/>
      <c r="H820" s="22"/>
      <c r="I820" s="22"/>
      <c r="J820" s="21"/>
    </row>
    <row r="821" spans="6:10" ht="15.75" customHeight="1" x14ac:dyDescent="0.2">
      <c r="F821" s="22"/>
      <c r="G821" s="22"/>
      <c r="H821" s="22"/>
      <c r="I821" s="22"/>
      <c r="J821" s="21"/>
    </row>
    <row r="822" spans="6:10" ht="15.75" customHeight="1" x14ac:dyDescent="0.2">
      <c r="F822" s="22"/>
      <c r="G822" s="22"/>
      <c r="H822" s="22"/>
      <c r="I822" s="22"/>
      <c r="J822" s="21"/>
    </row>
    <row r="823" spans="6:10" ht="15.75" customHeight="1" x14ac:dyDescent="0.2">
      <c r="F823" s="22"/>
      <c r="G823" s="22"/>
      <c r="H823" s="22"/>
      <c r="I823" s="22"/>
      <c r="J823" s="21"/>
    </row>
    <row r="824" spans="6:10" ht="15.75" customHeight="1" x14ac:dyDescent="0.2">
      <c r="F824" s="22"/>
      <c r="G824" s="22"/>
      <c r="H824" s="22"/>
      <c r="I824" s="22"/>
      <c r="J824" s="21"/>
    </row>
    <row r="825" spans="6:10" ht="15.75" customHeight="1" x14ac:dyDescent="0.2">
      <c r="F825" s="22"/>
      <c r="G825" s="22"/>
      <c r="H825" s="22"/>
      <c r="I825" s="22"/>
      <c r="J825" s="21"/>
    </row>
    <row r="826" spans="6:10" ht="15.75" customHeight="1" x14ac:dyDescent="0.2">
      <c r="F826" s="22"/>
      <c r="G826" s="22"/>
      <c r="H826" s="22"/>
      <c r="I826" s="22"/>
      <c r="J826" s="21"/>
    </row>
    <row r="827" spans="6:10" ht="15.75" customHeight="1" x14ac:dyDescent="0.2">
      <c r="F827" s="22"/>
      <c r="G827" s="22"/>
      <c r="H827" s="22"/>
      <c r="I827" s="22"/>
      <c r="J827" s="21"/>
    </row>
    <row r="828" spans="6:10" ht="15.75" customHeight="1" x14ac:dyDescent="0.2">
      <c r="F828" s="22"/>
      <c r="G828" s="22"/>
      <c r="H828" s="22"/>
      <c r="I828" s="22"/>
      <c r="J828" s="21"/>
    </row>
    <row r="829" spans="6:10" ht="15.75" customHeight="1" x14ac:dyDescent="0.2">
      <c r="F829" s="22"/>
      <c r="G829" s="22"/>
      <c r="H829" s="22"/>
      <c r="I829" s="22"/>
      <c r="J829" s="21"/>
    </row>
    <row r="830" spans="6:10" ht="15.75" customHeight="1" x14ac:dyDescent="0.2">
      <c r="F830" s="22"/>
      <c r="G830" s="22"/>
      <c r="H830" s="22"/>
      <c r="I830" s="22"/>
      <c r="J830" s="21"/>
    </row>
    <row r="831" spans="6:10" ht="15.75" customHeight="1" x14ac:dyDescent="0.2">
      <c r="F831" s="22"/>
      <c r="G831" s="22"/>
      <c r="H831" s="22"/>
      <c r="I831" s="22"/>
      <c r="J831" s="21"/>
    </row>
    <row r="832" spans="6:10" ht="15.75" customHeight="1" x14ac:dyDescent="0.2">
      <c r="F832" s="22"/>
      <c r="G832" s="22"/>
      <c r="H832" s="22"/>
      <c r="I832" s="22"/>
      <c r="J832" s="21"/>
    </row>
    <row r="833" spans="6:10" ht="15.75" customHeight="1" x14ac:dyDescent="0.2">
      <c r="F833" s="22"/>
      <c r="G833" s="22"/>
      <c r="H833" s="22"/>
      <c r="I833" s="22"/>
      <c r="J833" s="21"/>
    </row>
    <row r="834" spans="6:10" ht="15.75" customHeight="1" x14ac:dyDescent="0.2">
      <c r="F834" s="22"/>
      <c r="G834" s="22"/>
      <c r="H834" s="22"/>
      <c r="I834" s="22"/>
      <c r="J834" s="21"/>
    </row>
    <row r="835" spans="6:10" ht="15.75" customHeight="1" x14ac:dyDescent="0.2">
      <c r="F835" s="22"/>
      <c r="G835" s="22"/>
      <c r="H835" s="22"/>
      <c r="I835" s="22"/>
      <c r="J835" s="21"/>
    </row>
    <row r="836" spans="6:10" ht="15.75" customHeight="1" x14ac:dyDescent="0.2">
      <c r="F836" s="22"/>
      <c r="G836" s="22"/>
      <c r="H836" s="22"/>
      <c r="I836" s="22"/>
      <c r="J836" s="21"/>
    </row>
    <row r="837" spans="6:10" ht="15.75" customHeight="1" x14ac:dyDescent="0.2">
      <c r="F837" s="22"/>
      <c r="G837" s="22"/>
      <c r="H837" s="22"/>
      <c r="I837" s="22"/>
      <c r="J837" s="21"/>
    </row>
    <row r="838" spans="6:10" ht="15.75" customHeight="1" x14ac:dyDescent="0.2">
      <c r="F838" s="22"/>
      <c r="G838" s="22"/>
      <c r="H838" s="22"/>
      <c r="I838" s="22"/>
      <c r="J838" s="21"/>
    </row>
    <row r="839" spans="6:10" ht="15.75" customHeight="1" x14ac:dyDescent="0.2">
      <c r="F839" s="22"/>
      <c r="G839" s="22"/>
      <c r="H839" s="22"/>
      <c r="I839" s="22"/>
      <c r="J839" s="21"/>
    </row>
    <row r="840" spans="6:10" ht="15.75" customHeight="1" x14ac:dyDescent="0.2">
      <c r="F840" s="22"/>
      <c r="G840" s="22"/>
      <c r="H840" s="22"/>
      <c r="I840" s="22"/>
      <c r="J840" s="21"/>
    </row>
    <row r="841" spans="6:10" ht="15.75" customHeight="1" x14ac:dyDescent="0.2">
      <c r="F841" s="22"/>
      <c r="G841" s="22"/>
      <c r="H841" s="22"/>
      <c r="I841" s="22"/>
      <c r="J841" s="21"/>
    </row>
    <row r="842" spans="6:10" ht="15.75" customHeight="1" x14ac:dyDescent="0.2">
      <c r="F842" s="22"/>
      <c r="G842" s="22"/>
      <c r="H842" s="22"/>
      <c r="I842" s="22"/>
      <c r="J842" s="21"/>
    </row>
    <row r="843" spans="6:10" ht="15.75" customHeight="1" x14ac:dyDescent="0.2">
      <c r="F843" s="22"/>
      <c r="G843" s="22"/>
      <c r="H843" s="22"/>
      <c r="I843" s="22"/>
      <c r="J843" s="21"/>
    </row>
    <row r="844" spans="6:10" ht="15.75" customHeight="1" x14ac:dyDescent="0.2">
      <c r="F844" s="22"/>
      <c r="G844" s="22"/>
      <c r="H844" s="22"/>
      <c r="I844" s="22"/>
      <c r="J844" s="21"/>
    </row>
    <row r="845" spans="6:10" ht="15.75" customHeight="1" x14ac:dyDescent="0.2">
      <c r="F845" s="22"/>
      <c r="G845" s="22"/>
      <c r="H845" s="22"/>
      <c r="I845" s="22"/>
      <c r="J845" s="21"/>
    </row>
    <row r="846" spans="6:10" ht="15.75" customHeight="1" x14ac:dyDescent="0.2">
      <c r="F846" s="22"/>
      <c r="G846" s="22"/>
      <c r="H846" s="22"/>
      <c r="I846" s="22"/>
      <c r="J846" s="21"/>
    </row>
    <row r="847" spans="6:10" ht="15.75" customHeight="1" x14ac:dyDescent="0.2">
      <c r="F847" s="22"/>
      <c r="G847" s="22"/>
      <c r="H847" s="22"/>
      <c r="I847" s="22"/>
      <c r="J847" s="21"/>
    </row>
    <row r="848" spans="6:10" ht="15.75" customHeight="1" x14ac:dyDescent="0.2">
      <c r="F848" s="22"/>
      <c r="G848" s="22"/>
      <c r="H848" s="22"/>
      <c r="I848" s="22"/>
      <c r="J848" s="21"/>
    </row>
    <row r="849" spans="6:10" ht="15.75" customHeight="1" x14ac:dyDescent="0.2">
      <c r="F849" s="22"/>
      <c r="G849" s="22"/>
      <c r="H849" s="22"/>
      <c r="I849" s="22"/>
      <c r="J849" s="21"/>
    </row>
    <row r="850" spans="6:10" ht="15.75" customHeight="1" x14ac:dyDescent="0.2">
      <c r="F850" s="22"/>
      <c r="G850" s="22"/>
      <c r="H850" s="22"/>
      <c r="I850" s="22"/>
      <c r="J850" s="21"/>
    </row>
    <row r="851" spans="6:10" ht="15.75" customHeight="1" x14ac:dyDescent="0.2">
      <c r="F851" s="22"/>
      <c r="G851" s="22"/>
      <c r="H851" s="22"/>
      <c r="I851" s="22"/>
      <c r="J851" s="21"/>
    </row>
    <row r="852" spans="6:10" ht="15.75" customHeight="1" x14ac:dyDescent="0.2">
      <c r="F852" s="22"/>
      <c r="G852" s="22"/>
      <c r="H852" s="22"/>
      <c r="I852" s="22"/>
      <c r="J852" s="21"/>
    </row>
    <row r="853" spans="6:10" ht="15.75" customHeight="1" x14ac:dyDescent="0.2">
      <c r="F853" s="22"/>
      <c r="G853" s="22"/>
      <c r="H853" s="22"/>
      <c r="I853" s="22"/>
      <c r="J853" s="21"/>
    </row>
    <row r="854" spans="6:10" ht="15.75" customHeight="1" x14ac:dyDescent="0.2">
      <c r="F854" s="22"/>
      <c r="G854" s="22"/>
      <c r="H854" s="22"/>
      <c r="I854" s="22"/>
      <c r="J854" s="21"/>
    </row>
    <row r="855" spans="6:10" ht="15.75" customHeight="1" x14ac:dyDescent="0.2">
      <c r="F855" s="22"/>
      <c r="G855" s="22"/>
      <c r="H855" s="22"/>
      <c r="I855" s="22"/>
      <c r="J855" s="21"/>
    </row>
    <row r="856" spans="6:10" ht="15.75" customHeight="1" x14ac:dyDescent="0.2">
      <c r="F856" s="22"/>
      <c r="G856" s="22"/>
      <c r="H856" s="22"/>
      <c r="I856" s="22"/>
      <c r="J856" s="21"/>
    </row>
    <row r="857" spans="6:10" ht="15.75" customHeight="1" x14ac:dyDescent="0.2">
      <c r="F857" s="22"/>
      <c r="G857" s="22"/>
      <c r="H857" s="22"/>
      <c r="I857" s="22"/>
      <c r="J857" s="21"/>
    </row>
    <row r="858" spans="6:10" ht="15.75" customHeight="1" x14ac:dyDescent="0.2">
      <c r="F858" s="22"/>
      <c r="G858" s="22"/>
      <c r="H858" s="22"/>
      <c r="I858" s="22"/>
      <c r="J858" s="21"/>
    </row>
    <row r="859" spans="6:10" ht="15.75" customHeight="1" x14ac:dyDescent="0.2">
      <c r="F859" s="22"/>
      <c r="G859" s="22"/>
      <c r="H859" s="22"/>
      <c r="I859" s="22"/>
      <c r="J859" s="21"/>
    </row>
    <row r="860" spans="6:10" ht="15.75" customHeight="1" x14ac:dyDescent="0.2">
      <c r="F860" s="22"/>
      <c r="G860" s="22"/>
      <c r="H860" s="22"/>
      <c r="I860" s="22"/>
      <c r="J860" s="21"/>
    </row>
    <row r="861" spans="6:10" ht="15.75" customHeight="1" x14ac:dyDescent="0.2">
      <c r="F861" s="22"/>
      <c r="G861" s="22"/>
      <c r="H861" s="22"/>
      <c r="I861" s="22"/>
      <c r="J861" s="21"/>
    </row>
    <row r="862" spans="6:10" ht="15.75" customHeight="1" x14ac:dyDescent="0.2">
      <c r="F862" s="22"/>
      <c r="G862" s="22"/>
      <c r="H862" s="22"/>
      <c r="I862" s="22"/>
      <c r="J862" s="21"/>
    </row>
    <row r="863" spans="6:10" ht="15.75" customHeight="1" x14ac:dyDescent="0.2">
      <c r="F863" s="22"/>
      <c r="G863" s="22"/>
      <c r="H863" s="22"/>
      <c r="I863" s="22"/>
      <c r="J863" s="21"/>
    </row>
    <row r="864" spans="6:10" ht="15.75" customHeight="1" x14ac:dyDescent="0.2">
      <c r="F864" s="22"/>
      <c r="G864" s="22"/>
      <c r="H864" s="22"/>
      <c r="I864" s="22"/>
      <c r="J864" s="21"/>
    </row>
    <row r="865" spans="6:10" ht="15.75" customHeight="1" x14ac:dyDescent="0.2">
      <c r="F865" s="22"/>
      <c r="G865" s="22"/>
      <c r="H865" s="22"/>
      <c r="I865" s="22"/>
      <c r="J865" s="21"/>
    </row>
    <row r="866" spans="6:10" ht="15.75" customHeight="1" x14ac:dyDescent="0.2">
      <c r="F866" s="22"/>
      <c r="G866" s="22"/>
      <c r="H866" s="22"/>
      <c r="I866" s="22"/>
      <c r="J866" s="21"/>
    </row>
    <row r="867" spans="6:10" ht="15.75" customHeight="1" x14ac:dyDescent="0.2">
      <c r="F867" s="22"/>
      <c r="G867" s="22"/>
      <c r="H867" s="22"/>
      <c r="I867" s="22"/>
      <c r="J867" s="21"/>
    </row>
    <row r="868" spans="6:10" ht="15.75" customHeight="1" x14ac:dyDescent="0.2">
      <c r="F868" s="22"/>
      <c r="G868" s="22"/>
      <c r="H868" s="22"/>
      <c r="I868" s="22"/>
      <c r="J868" s="21"/>
    </row>
    <row r="869" spans="6:10" ht="15.75" customHeight="1" x14ac:dyDescent="0.2">
      <c r="F869" s="22"/>
      <c r="G869" s="22"/>
      <c r="H869" s="22"/>
      <c r="I869" s="22"/>
      <c r="J869" s="21"/>
    </row>
    <row r="870" spans="6:10" ht="15.75" customHeight="1" x14ac:dyDescent="0.2">
      <c r="F870" s="22"/>
      <c r="G870" s="22"/>
      <c r="H870" s="22"/>
      <c r="I870" s="22"/>
      <c r="J870" s="21"/>
    </row>
    <row r="871" spans="6:10" ht="15.75" customHeight="1" x14ac:dyDescent="0.2">
      <c r="F871" s="22"/>
      <c r="G871" s="22"/>
      <c r="H871" s="22"/>
      <c r="I871" s="22"/>
      <c r="J871" s="21"/>
    </row>
    <row r="872" spans="6:10" ht="15.75" customHeight="1" x14ac:dyDescent="0.2">
      <c r="F872" s="22"/>
      <c r="G872" s="22"/>
      <c r="H872" s="22"/>
      <c r="I872" s="22"/>
      <c r="J872" s="21"/>
    </row>
    <row r="873" spans="6:10" ht="15.75" customHeight="1" x14ac:dyDescent="0.2">
      <c r="F873" s="22"/>
      <c r="G873" s="22"/>
      <c r="H873" s="22"/>
      <c r="I873" s="22"/>
      <c r="J873" s="21"/>
    </row>
    <row r="874" spans="6:10" ht="15.75" customHeight="1" x14ac:dyDescent="0.2">
      <c r="F874" s="22"/>
      <c r="G874" s="22"/>
      <c r="H874" s="22"/>
      <c r="I874" s="22"/>
      <c r="J874" s="21"/>
    </row>
    <row r="875" spans="6:10" ht="15.75" customHeight="1" x14ac:dyDescent="0.2">
      <c r="F875" s="22"/>
      <c r="G875" s="22"/>
      <c r="H875" s="22"/>
      <c r="I875" s="22"/>
      <c r="J875" s="21"/>
    </row>
    <row r="876" spans="6:10" ht="15.75" customHeight="1" x14ac:dyDescent="0.2">
      <c r="F876" s="22"/>
      <c r="G876" s="22"/>
      <c r="H876" s="22"/>
      <c r="I876" s="22"/>
      <c r="J876" s="21"/>
    </row>
    <row r="877" spans="6:10" ht="15.75" customHeight="1" x14ac:dyDescent="0.2">
      <c r="F877" s="22"/>
      <c r="G877" s="22"/>
      <c r="H877" s="22"/>
      <c r="I877" s="22"/>
      <c r="J877" s="21"/>
    </row>
    <row r="878" spans="6:10" ht="15.75" customHeight="1" x14ac:dyDescent="0.2">
      <c r="F878" s="22"/>
      <c r="G878" s="22"/>
      <c r="H878" s="22"/>
      <c r="I878" s="22"/>
      <c r="J878" s="21"/>
    </row>
    <row r="879" spans="6:10" ht="15.75" customHeight="1" x14ac:dyDescent="0.2">
      <c r="F879" s="22"/>
      <c r="G879" s="22"/>
      <c r="H879" s="22"/>
      <c r="I879" s="22"/>
      <c r="J879" s="21"/>
    </row>
    <row r="880" spans="6:10" ht="15.75" customHeight="1" x14ac:dyDescent="0.2">
      <c r="F880" s="22"/>
      <c r="G880" s="22"/>
      <c r="H880" s="22"/>
      <c r="I880" s="22"/>
      <c r="J880" s="21"/>
    </row>
    <row r="881" spans="6:10" ht="15.75" customHeight="1" x14ac:dyDescent="0.2">
      <c r="F881" s="22"/>
      <c r="G881" s="22"/>
      <c r="H881" s="22"/>
      <c r="I881" s="22"/>
      <c r="J881" s="21"/>
    </row>
    <row r="882" spans="6:10" ht="15.75" customHeight="1" x14ac:dyDescent="0.2">
      <c r="F882" s="22"/>
      <c r="G882" s="22"/>
      <c r="H882" s="22"/>
      <c r="I882" s="22"/>
      <c r="J882" s="21"/>
    </row>
    <row r="883" spans="6:10" ht="15.75" customHeight="1" x14ac:dyDescent="0.2">
      <c r="F883" s="22"/>
      <c r="G883" s="22"/>
      <c r="H883" s="22"/>
      <c r="I883" s="22"/>
      <c r="J883" s="21"/>
    </row>
    <row r="884" spans="6:10" ht="15.75" customHeight="1" x14ac:dyDescent="0.2">
      <c r="F884" s="22"/>
      <c r="G884" s="22"/>
      <c r="H884" s="22"/>
      <c r="I884" s="22"/>
      <c r="J884" s="21"/>
    </row>
    <row r="885" spans="6:10" ht="15.75" customHeight="1" x14ac:dyDescent="0.2">
      <c r="F885" s="22"/>
      <c r="G885" s="22"/>
      <c r="H885" s="22"/>
      <c r="I885" s="22"/>
      <c r="J885" s="21"/>
    </row>
    <row r="886" spans="6:10" ht="15.75" customHeight="1" x14ac:dyDescent="0.2">
      <c r="F886" s="22"/>
      <c r="G886" s="22"/>
      <c r="H886" s="22"/>
      <c r="I886" s="22"/>
      <c r="J886" s="21"/>
    </row>
    <row r="887" spans="6:10" ht="15.75" customHeight="1" x14ac:dyDescent="0.2">
      <c r="F887" s="22"/>
      <c r="G887" s="22"/>
      <c r="H887" s="22"/>
      <c r="I887" s="22"/>
      <c r="J887" s="21"/>
    </row>
    <row r="888" spans="6:10" ht="15.75" customHeight="1" x14ac:dyDescent="0.2">
      <c r="F888" s="22"/>
      <c r="G888" s="22"/>
      <c r="H888" s="22"/>
      <c r="I888" s="22"/>
      <c r="J888" s="21"/>
    </row>
    <row r="889" spans="6:10" ht="15.75" customHeight="1" x14ac:dyDescent="0.2">
      <c r="F889" s="22"/>
      <c r="G889" s="22"/>
      <c r="H889" s="22"/>
      <c r="I889" s="22"/>
      <c r="J889" s="21"/>
    </row>
    <row r="890" spans="6:10" ht="15.75" customHeight="1" x14ac:dyDescent="0.2">
      <c r="F890" s="22"/>
      <c r="G890" s="22"/>
      <c r="H890" s="22"/>
      <c r="I890" s="22"/>
      <c r="J890" s="21"/>
    </row>
    <row r="891" spans="6:10" ht="15.75" customHeight="1" x14ac:dyDescent="0.2">
      <c r="F891" s="22"/>
      <c r="G891" s="22"/>
      <c r="H891" s="22"/>
      <c r="I891" s="22"/>
      <c r="J891" s="21"/>
    </row>
    <row r="892" spans="6:10" ht="15.75" customHeight="1" x14ac:dyDescent="0.2">
      <c r="F892" s="22"/>
      <c r="G892" s="22"/>
      <c r="H892" s="22"/>
      <c r="I892" s="22"/>
      <c r="J892" s="21"/>
    </row>
    <row r="893" spans="6:10" ht="15.75" customHeight="1" x14ac:dyDescent="0.2">
      <c r="F893" s="22"/>
      <c r="G893" s="22"/>
      <c r="H893" s="22"/>
      <c r="I893" s="22"/>
      <c r="J893" s="21"/>
    </row>
    <row r="894" spans="6:10" ht="15.75" customHeight="1" x14ac:dyDescent="0.2">
      <c r="F894" s="22"/>
      <c r="G894" s="22"/>
      <c r="H894" s="22"/>
      <c r="I894" s="22"/>
      <c r="J894" s="21"/>
    </row>
    <row r="895" spans="6:10" ht="15.75" customHeight="1" x14ac:dyDescent="0.2">
      <c r="F895" s="22"/>
      <c r="G895" s="22"/>
      <c r="H895" s="22"/>
      <c r="I895" s="22"/>
      <c r="J895" s="21"/>
    </row>
    <row r="896" spans="6:10" ht="15.75" customHeight="1" x14ac:dyDescent="0.2">
      <c r="F896" s="22"/>
      <c r="G896" s="22"/>
      <c r="H896" s="22"/>
      <c r="I896" s="22"/>
      <c r="J896" s="21"/>
    </row>
    <row r="897" spans="6:10" ht="15.75" customHeight="1" x14ac:dyDescent="0.2">
      <c r="F897" s="22"/>
      <c r="G897" s="22"/>
      <c r="H897" s="22"/>
      <c r="I897" s="22"/>
      <c r="J897" s="21"/>
    </row>
    <row r="898" spans="6:10" ht="15.75" customHeight="1" x14ac:dyDescent="0.2">
      <c r="F898" s="22"/>
      <c r="G898" s="22"/>
      <c r="H898" s="22"/>
      <c r="I898" s="22"/>
      <c r="J898" s="21"/>
    </row>
    <row r="899" spans="6:10" ht="15.75" customHeight="1" x14ac:dyDescent="0.2">
      <c r="F899" s="22"/>
      <c r="G899" s="22"/>
      <c r="H899" s="22"/>
      <c r="I899" s="22"/>
      <c r="J899" s="21"/>
    </row>
    <row r="900" spans="6:10" ht="15.75" customHeight="1" x14ac:dyDescent="0.2">
      <c r="F900" s="22"/>
      <c r="G900" s="22"/>
      <c r="H900" s="22"/>
      <c r="I900" s="22"/>
      <c r="J900" s="21"/>
    </row>
    <row r="901" spans="6:10" ht="15.75" customHeight="1" x14ac:dyDescent="0.2">
      <c r="F901" s="22"/>
      <c r="G901" s="22"/>
      <c r="H901" s="22"/>
      <c r="I901" s="22"/>
      <c r="J901" s="21"/>
    </row>
    <row r="902" spans="6:10" ht="15.75" customHeight="1" x14ac:dyDescent="0.2">
      <c r="F902" s="22"/>
      <c r="G902" s="22"/>
      <c r="H902" s="22"/>
      <c r="I902" s="22"/>
      <c r="J902" s="21"/>
    </row>
    <row r="903" spans="6:10" ht="15.75" customHeight="1" x14ac:dyDescent="0.2">
      <c r="F903" s="22"/>
      <c r="G903" s="22"/>
      <c r="H903" s="22"/>
      <c r="I903" s="22"/>
      <c r="J903" s="21"/>
    </row>
    <row r="904" spans="6:10" ht="15.75" customHeight="1" x14ac:dyDescent="0.2">
      <c r="F904" s="22"/>
      <c r="G904" s="22"/>
      <c r="H904" s="22"/>
      <c r="I904" s="22"/>
      <c r="J904" s="21"/>
    </row>
    <row r="905" spans="6:10" ht="15.75" customHeight="1" x14ac:dyDescent="0.2">
      <c r="F905" s="22"/>
      <c r="G905" s="22"/>
      <c r="H905" s="22"/>
      <c r="I905" s="22"/>
      <c r="J905" s="21"/>
    </row>
    <row r="906" spans="6:10" ht="15.75" customHeight="1" x14ac:dyDescent="0.2">
      <c r="F906" s="22"/>
      <c r="G906" s="22"/>
      <c r="H906" s="22"/>
      <c r="I906" s="22"/>
      <c r="J906" s="21"/>
    </row>
    <row r="907" spans="6:10" ht="15.75" customHeight="1" x14ac:dyDescent="0.2">
      <c r="F907" s="22"/>
      <c r="G907" s="22"/>
      <c r="H907" s="22"/>
      <c r="I907" s="22"/>
      <c r="J907" s="21"/>
    </row>
    <row r="908" spans="6:10" ht="15.75" customHeight="1" x14ac:dyDescent="0.2">
      <c r="F908" s="22"/>
      <c r="G908" s="22"/>
      <c r="H908" s="22"/>
      <c r="I908" s="22"/>
      <c r="J908" s="21"/>
    </row>
    <row r="909" spans="6:10" ht="15.75" customHeight="1" x14ac:dyDescent="0.2">
      <c r="F909" s="22"/>
      <c r="G909" s="22"/>
      <c r="H909" s="22"/>
      <c r="I909" s="22"/>
      <c r="J909" s="21"/>
    </row>
    <row r="910" spans="6:10" ht="15.75" customHeight="1" x14ac:dyDescent="0.2">
      <c r="F910" s="22"/>
      <c r="G910" s="22"/>
      <c r="H910" s="22"/>
      <c r="I910" s="22"/>
      <c r="J910" s="21"/>
    </row>
    <row r="911" spans="6:10" ht="15.75" customHeight="1" x14ac:dyDescent="0.2">
      <c r="F911" s="22"/>
      <c r="G911" s="22"/>
      <c r="H911" s="22"/>
      <c r="I911" s="22"/>
      <c r="J911" s="21"/>
    </row>
    <row r="912" spans="6:10" ht="15.75" customHeight="1" x14ac:dyDescent="0.2">
      <c r="F912" s="22"/>
      <c r="G912" s="22"/>
      <c r="H912" s="22"/>
      <c r="I912" s="22"/>
      <c r="J912" s="21"/>
    </row>
    <row r="913" spans="6:10" ht="15.75" customHeight="1" x14ac:dyDescent="0.2">
      <c r="F913" s="22"/>
      <c r="G913" s="22"/>
      <c r="H913" s="22"/>
      <c r="I913" s="22"/>
      <c r="J913" s="21"/>
    </row>
    <row r="914" spans="6:10" ht="15.75" customHeight="1" x14ac:dyDescent="0.2">
      <c r="F914" s="22"/>
      <c r="G914" s="22"/>
      <c r="H914" s="22"/>
      <c r="I914" s="22"/>
      <c r="J914" s="21"/>
    </row>
    <row r="915" spans="6:10" ht="15.75" customHeight="1" x14ac:dyDescent="0.2">
      <c r="F915" s="22"/>
      <c r="G915" s="22"/>
      <c r="H915" s="22"/>
      <c r="I915" s="22"/>
      <c r="J915" s="21"/>
    </row>
    <row r="916" spans="6:10" ht="15.75" customHeight="1" x14ac:dyDescent="0.2">
      <c r="F916" s="22"/>
      <c r="G916" s="22"/>
      <c r="H916" s="22"/>
      <c r="I916" s="22"/>
      <c r="J916" s="21"/>
    </row>
    <row r="917" spans="6:10" ht="15.75" customHeight="1" x14ac:dyDescent="0.2">
      <c r="F917" s="22"/>
      <c r="G917" s="22"/>
      <c r="H917" s="22"/>
      <c r="I917" s="22"/>
      <c r="J917" s="21"/>
    </row>
    <row r="918" spans="6:10" ht="15.75" customHeight="1" x14ac:dyDescent="0.2">
      <c r="F918" s="22"/>
      <c r="G918" s="22"/>
      <c r="H918" s="22"/>
      <c r="I918" s="22"/>
      <c r="J918" s="21"/>
    </row>
    <row r="919" spans="6:10" ht="15.75" customHeight="1" x14ac:dyDescent="0.2">
      <c r="F919" s="22"/>
      <c r="G919" s="22"/>
      <c r="H919" s="22"/>
      <c r="I919" s="22"/>
      <c r="J919" s="21"/>
    </row>
    <row r="920" spans="6:10" ht="15.75" customHeight="1" x14ac:dyDescent="0.2">
      <c r="F920" s="22"/>
      <c r="G920" s="22"/>
      <c r="H920" s="22"/>
      <c r="I920" s="22"/>
      <c r="J920" s="21"/>
    </row>
    <row r="921" spans="6:10" ht="15.75" customHeight="1" x14ac:dyDescent="0.2">
      <c r="F921" s="22"/>
      <c r="G921" s="22"/>
      <c r="H921" s="22"/>
      <c r="I921" s="22"/>
      <c r="J921" s="21"/>
    </row>
    <row r="922" spans="6:10" ht="15.75" customHeight="1" x14ac:dyDescent="0.2">
      <c r="F922" s="22"/>
      <c r="G922" s="22"/>
      <c r="H922" s="22"/>
      <c r="I922" s="22"/>
      <c r="J922" s="21"/>
    </row>
    <row r="923" spans="6:10" ht="15.75" customHeight="1" x14ac:dyDescent="0.2">
      <c r="F923" s="22"/>
      <c r="G923" s="22"/>
      <c r="H923" s="22"/>
      <c r="I923" s="22"/>
      <c r="J923" s="21"/>
    </row>
    <row r="924" spans="6:10" ht="15.75" customHeight="1" x14ac:dyDescent="0.2">
      <c r="F924" s="22"/>
      <c r="G924" s="22"/>
      <c r="H924" s="22"/>
      <c r="I924" s="22"/>
      <c r="J924" s="21"/>
    </row>
    <row r="925" spans="6:10" ht="15.75" customHeight="1" x14ac:dyDescent="0.2">
      <c r="F925" s="22"/>
      <c r="G925" s="22"/>
      <c r="H925" s="22"/>
      <c r="I925" s="22"/>
      <c r="J925" s="21"/>
    </row>
    <row r="926" spans="6:10" ht="15.75" customHeight="1" x14ac:dyDescent="0.2">
      <c r="F926" s="22"/>
      <c r="G926" s="22"/>
      <c r="H926" s="22"/>
      <c r="I926" s="22"/>
      <c r="J926" s="21"/>
    </row>
    <row r="927" spans="6:10" ht="15.75" customHeight="1" x14ac:dyDescent="0.2">
      <c r="F927" s="22"/>
      <c r="G927" s="22"/>
      <c r="H927" s="22"/>
      <c r="I927" s="22"/>
      <c r="J927" s="21"/>
    </row>
    <row r="928" spans="6:10" ht="15.75" customHeight="1" x14ac:dyDescent="0.2">
      <c r="F928" s="22"/>
      <c r="G928" s="22"/>
      <c r="H928" s="22"/>
      <c r="I928" s="22"/>
      <c r="J928" s="21"/>
    </row>
    <row r="929" spans="6:10" ht="15.75" customHeight="1" x14ac:dyDescent="0.2">
      <c r="F929" s="22"/>
      <c r="G929" s="22"/>
      <c r="H929" s="22"/>
      <c r="I929" s="22"/>
      <c r="J929" s="21"/>
    </row>
    <row r="930" spans="6:10" ht="15.75" customHeight="1" x14ac:dyDescent="0.2">
      <c r="F930" s="22"/>
      <c r="G930" s="22"/>
      <c r="H930" s="22"/>
      <c r="I930" s="22"/>
      <c r="J930" s="21"/>
    </row>
    <row r="931" spans="6:10" ht="15.75" customHeight="1" x14ac:dyDescent="0.2">
      <c r="F931" s="22"/>
      <c r="G931" s="22"/>
      <c r="H931" s="22"/>
      <c r="I931" s="22"/>
      <c r="J931" s="21"/>
    </row>
    <row r="932" spans="6:10" ht="15.75" customHeight="1" x14ac:dyDescent="0.2">
      <c r="F932" s="22"/>
      <c r="G932" s="22"/>
      <c r="H932" s="22"/>
      <c r="I932" s="22"/>
      <c r="J932" s="21"/>
    </row>
    <row r="933" spans="6:10" ht="15.75" customHeight="1" x14ac:dyDescent="0.2">
      <c r="F933" s="22"/>
      <c r="G933" s="22"/>
      <c r="H933" s="22"/>
      <c r="I933" s="22"/>
      <c r="J933" s="21"/>
    </row>
    <row r="934" spans="6:10" ht="15.75" customHeight="1" x14ac:dyDescent="0.2">
      <c r="F934" s="22"/>
      <c r="G934" s="22"/>
      <c r="H934" s="22"/>
      <c r="I934" s="22"/>
      <c r="J934" s="21"/>
    </row>
    <row r="935" spans="6:10" ht="15.75" customHeight="1" x14ac:dyDescent="0.2">
      <c r="F935" s="22"/>
      <c r="G935" s="22"/>
      <c r="H935" s="22"/>
      <c r="I935" s="22"/>
      <c r="J935" s="21"/>
    </row>
    <row r="936" spans="6:10" ht="15.75" customHeight="1" x14ac:dyDescent="0.2">
      <c r="F936" s="22"/>
      <c r="G936" s="22"/>
      <c r="H936" s="22"/>
      <c r="I936" s="22"/>
      <c r="J936" s="21"/>
    </row>
    <row r="937" spans="6:10" ht="15.75" customHeight="1" x14ac:dyDescent="0.2">
      <c r="F937" s="22"/>
      <c r="G937" s="22"/>
      <c r="H937" s="22"/>
      <c r="I937" s="22"/>
      <c r="J937" s="21"/>
    </row>
    <row r="938" spans="6:10" ht="15.75" customHeight="1" x14ac:dyDescent="0.2">
      <c r="F938" s="22"/>
      <c r="G938" s="22"/>
      <c r="H938" s="22"/>
      <c r="I938" s="22"/>
      <c r="J938" s="21"/>
    </row>
    <row r="939" spans="6:10" ht="15.75" customHeight="1" x14ac:dyDescent="0.2">
      <c r="F939" s="22"/>
      <c r="G939" s="22"/>
      <c r="H939" s="22"/>
      <c r="I939" s="22"/>
      <c r="J939" s="21"/>
    </row>
    <row r="940" spans="6:10" ht="15.75" customHeight="1" x14ac:dyDescent="0.2">
      <c r="F940" s="22"/>
      <c r="G940" s="22"/>
      <c r="H940" s="22"/>
      <c r="I940" s="22"/>
      <c r="J940" s="21"/>
    </row>
    <row r="941" spans="6:10" ht="15.75" customHeight="1" x14ac:dyDescent="0.2">
      <c r="F941" s="22"/>
      <c r="G941" s="22"/>
      <c r="H941" s="22"/>
      <c r="I941" s="22"/>
      <c r="J941" s="21"/>
    </row>
    <row r="942" spans="6:10" ht="15.75" customHeight="1" x14ac:dyDescent="0.2">
      <c r="F942" s="22"/>
      <c r="G942" s="22"/>
      <c r="H942" s="22"/>
      <c r="I942" s="22"/>
      <c r="J942" s="21"/>
    </row>
    <row r="943" spans="6:10" ht="15.75" customHeight="1" x14ac:dyDescent="0.2">
      <c r="F943" s="22"/>
      <c r="G943" s="22"/>
      <c r="H943" s="22"/>
      <c r="I943" s="22"/>
      <c r="J943" s="21"/>
    </row>
    <row r="944" spans="6:10" ht="15.75" customHeight="1" x14ac:dyDescent="0.2">
      <c r="F944" s="22"/>
      <c r="G944" s="22"/>
      <c r="H944" s="22"/>
      <c r="I944" s="22"/>
      <c r="J944" s="21"/>
    </row>
    <row r="945" spans="6:10" ht="15.75" customHeight="1" x14ac:dyDescent="0.2">
      <c r="F945" s="22"/>
      <c r="G945" s="22"/>
      <c r="H945" s="22"/>
      <c r="I945" s="22"/>
      <c r="J945" s="21"/>
    </row>
    <row r="946" spans="6:10" ht="15.75" customHeight="1" x14ac:dyDescent="0.2">
      <c r="F946" s="22"/>
      <c r="G946" s="22"/>
      <c r="H946" s="22"/>
      <c r="I946" s="22"/>
      <c r="J946" s="21"/>
    </row>
    <row r="947" spans="6:10" ht="15.75" customHeight="1" x14ac:dyDescent="0.2">
      <c r="F947" s="22"/>
      <c r="G947" s="22"/>
      <c r="H947" s="22"/>
      <c r="I947" s="22"/>
      <c r="J947" s="21"/>
    </row>
    <row r="948" spans="6:10" ht="15.75" customHeight="1" x14ac:dyDescent="0.2">
      <c r="F948" s="22"/>
      <c r="G948" s="22"/>
      <c r="H948" s="22"/>
      <c r="I948" s="22"/>
      <c r="J948" s="21"/>
    </row>
    <row r="949" spans="6:10" ht="15.75" customHeight="1" x14ac:dyDescent="0.2">
      <c r="F949" s="22"/>
      <c r="G949" s="22"/>
      <c r="H949" s="22"/>
      <c r="I949" s="22"/>
      <c r="J949" s="21"/>
    </row>
    <row r="950" spans="6:10" ht="15.75" customHeight="1" x14ac:dyDescent="0.2">
      <c r="F950" s="22"/>
      <c r="G950" s="22"/>
      <c r="H950" s="22"/>
      <c r="I950" s="22"/>
      <c r="J950" s="21"/>
    </row>
    <row r="951" spans="6:10" ht="15.75" customHeight="1" x14ac:dyDescent="0.2">
      <c r="F951" s="22"/>
      <c r="G951" s="22"/>
      <c r="H951" s="22"/>
      <c r="I951" s="22"/>
      <c r="J951" s="21"/>
    </row>
    <row r="952" spans="6:10" ht="15.75" customHeight="1" x14ac:dyDescent="0.2">
      <c r="F952" s="22"/>
      <c r="G952" s="22"/>
      <c r="H952" s="22"/>
      <c r="I952" s="22"/>
      <c r="J952" s="21"/>
    </row>
    <row r="953" spans="6:10" ht="15.75" customHeight="1" x14ac:dyDescent="0.2">
      <c r="F953" s="22"/>
      <c r="G953" s="22"/>
      <c r="H953" s="22"/>
      <c r="I953" s="22"/>
      <c r="J953" s="21"/>
    </row>
    <row r="954" spans="6:10" ht="15.75" customHeight="1" x14ac:dyDescent="0.2">
      <c r="F954" s="22"/>
      <c r="G954" s="22"/>
      <c r="H954" s="22"/>
      <c r="I954" s="22"/>
      <c r="J954" s="21"/>
    </row>
    <row r="955" spans="6:10" ht="15.75" customHeight="1" x14ac:dyDescent="0.2">
      <c r="F955" s="22"/>
      <c r="G955" s="22"/>
      <c r="H955" s="22"/>
      <c r="I955" s="22"/>
      <c r="J955" s="21"/>
    </row>
    <row r="956" spans="6:10" ht="15.75" customHeight="1" x14ac:dyDescent="0.2">
      <c r="F956" s="22"/>
      <c r="G956" s="22"/>
      <c r="H956" s="22"/>
      <c r="I956" s="22"/>
      <c r="J956" s="21"/>
    </row>
    <row r="957" spans="6:10" ht="15.75" customHeight="1" x14ac:dyDescent="0.2">
      <c r="F957" s="22"/>
      <c r="G957" s="22"/>
      <c r="H957" s="22"/>
      <c r="I957" s="22"/>
      <c r="J957" s="21"/>
    </row>
    <row r="958" spans="6:10" ht="15.75" customHeight="1" x14ac:dyDescent="0.2">
      <c r="F958" s="22"/>
      <c r="G958" s="22"/>
      <c r="H958" s="22"/>
      <c r="I958" s="22"/>
      <c r="J958" s="21"/>
    </row>
    <row r="959" spans="6:10" ht="15.75" customHeight="1" x14ac:dyDescent="0.2">
      <c r="F959" s="22"/>
      <c r="G959" s="22"/>
      <c r="H959" s="22"/>
      <c r="I959" s="22"/>
      <c r="J959" s="21"/>
    </row>
    <row r="960" spans="6:10" ht="15.75" customHeight="1" x14ac:dyDescent="0.2">
      <c r="F960" s="22"/>
      <c r="G960" s="22"/>
      <c r="H960" s="22"/>
      <c r="I960" s="22"/>
      <c r="J960" s="21"/>
    </row>
    <row r="961" spans="6:10" ht="15.75" customHeight="1" x14ac:dyDescent="0.2">
      <c r="F961" s="22"/>
      <c r="G961" s="22"/>
      <c r="H961" s="22"/>
      <c r="I961" s="22"/>
      <c r="J961" s="21"/>
    </row>
    <row r="962" spans="6:10" ht="15.75" customHeight="1" x14ac:dyDescent="0.2">
      <c r="F962" s="22"/>
      <c r="G962" s="22"/>
      <c r="H962" s="22"/>
      <c r="I962" s="22"/>
      <c r="J962" s="21"/>
    </row>
    <row r="963" spans="6:10" ht="15.75" customHeight="1" x14ac:dyDescent="0.2">
      <c r="F963" s="22"/>
      <c r="G963" s="22"/>
      <c r="H963" s="22"/>
      <c r="I963" s="22"/>
      <c r="J963" s="21"/>
    </row>
    <row r="964" spans="6:10" ht="15.75" customHeight="1" x14ac:dyDescent="0.2">
      <c r="F964" s="22"/>
      <c r="G964" s="22"/>
      <c r="H964" s="22"/>
      <c r="I964" s="22"/>
      <c r="J964" s="21"/>
    </row>
    <row r="965" spans="6:10" ht="15.75" customHeight="1" x14ac:dyDescent="0.2">
      <c r="F965" s="22"/>
      <c r="G965" s="22"/>
      <c r="H965" s="22"/>
      <c r="I965" s="22"/>
      <c r="J965" s="21"/>
    </row>
    <row r="966" spans="6:10" ht="15.75" customHeight="1" x14ac:dyDescent="0.2">
      <c r="F966" s="22"/>
      <c r="G966" s="22"/>
      <c r="H966" s="22"/>
      <c r="I966" s="22"/>
      <c r="J966" s="21"/>
    </row>
    <row r="967" spans="6:10" ht="15.75" customHeight="1" x14ac:dyDescent="0.2">
      <c r="F967" s="22"/>
      <c r="G967" s="22"/>
      <c r="H967" s="22"/>
      <c r="I967" s="22"/>
      <c r="J967" s="21"/>
    </row>
    <row r="968" spans="6:10" ht="15.75" customHeight="1" x14ac:dyDescent="0.2">
      <c r="F968" s="22"/>
      <c r="G968" s="22"/>
      <c r="H968" s="22"/>
      <c r="I968" s="22"/>
      <c r="J968" s="21"/>
    </row>
    <row r="969" spans="6:10" ht="15.75" customHeight="1" x14ac:dyDescent="0.2">
      <c r="F969" s="22"/>
      <c r="G969" s="22"/>
      <c r="H969" s="22"/>
      <c r="I969" s="22"/>
      <c r="J969" s="21"/>
    </row>
    <row r="970" spans="6:10" ht="15.75" customHeight="1" x14ac:dyDescent="0.2">
      <c r="F970" s="22"/>
      <c r="G970" s="22"/>
      <c r="H970" s="22"/>
      <c r="I970" s="22"/>
      <c r="J970" s="21"/>
    </row>
    <row r="971" spans="6:10" ht="15.75" customHeight="1" x14ac:dyDescent="0.2">
      <c r="F971" s="22"/>
      <c r="G971" s="22"/>
      <c r="H971" s="22"/>
      <c r="I971" s="22"/>
      <c r="J971" s="21"/>
    </row>
    <row r="972" spans="6:10" ht="15.75" customHeight="1" x14ac:dyDescent="0.2">
      <c r="F972" s="22"/>
      <c r="G972" s="22"/>
      <c r="H972" s="22"/>
      <c r="I972" s="22"/>
      <c r="J972" s="21"/>
    </row>
    <row r="973" spans="6:10" ht="15.75" customHeight="1" x14ac:dyDescent="0.2">
      <c r="F973" s="22"/>
      <c r="G973" s="22"/>
      <c r="H973" s="22"/>
      <c r="I973" s="22"/>
      <c r="J973" s="21"/>
    </row>
    <row r="974" spans="6:10" ht="15.75" customHeight="1" x14ac:dyDescent="0.2">
      <c r="F974" s="22"/>
      <c r="G974" s="22"/>
      <c r="H974" s="22"/>
      <c r="I974" s="22"/>
      <c r="J974" s="21"/>
    </row>
    <row r="975" spans="6:10" ht="15.75" customHeight="1" x14ac:dyDescent="0.2">
      <c r="F975" s="22"/>
      <c r="G975" s="22"/>
      <c r="H975" s="22"/>
      <c r="I975" s="22"/>
      <c r="J975" s="21"/>
    </row>
    <row r="976" spans="6:10" ht="15.75" customHeight="1" x14ac:dyDescent="0.2">
      <c r="F976" s="22"/>
      <c r="G976" s="22"/>
      <c r="H976" s="22"/>
      <c r="I976" s="22"/>
      <c r="J976" s="21"/>
    </row>
    <row r="977" spans="6:10" ht="15.75" customHeight="1" x14ac:dyDescent="0.2">
      <c r="F977" s="22"/>
      <c r="G977" s="22"/>
      <c r="H977" s="22"/>
      <c r="I977" s="22"/>
      <c r="J977" s="21"/>
    </row>
    <row r="978" spans="6:10" ht="15.75" customHeight="1" x14ac:dyDescent="0.2">
      <c r="F978" s="22"/>
      <c r="G978" s="22"/>
      <c r="H978" s="22"/>
      <c r="I978" s="22"/>
      <c r="J978" s="21"/>
    </row>
    <row r="979" spans="6:10" ht="15.75" customHeight="1" x14ac:dyDescent="0.2">
      <c r="F979" s="22"/>
      <c r="G979" s="22"/>
      <c r="H979" s="22"/>
      <c r="I979" s="22"/>
      <c r="J979" s="21"/>
    </row>
    <row r="980" spans="6:10" ht="15.75" customHeight="1" x14ac:dyDescent="0.2">
      <c r="F980" s="22"/>
      <c r="G980" s="22"/>
      <c r="H980" s="22"/>
      <c r="I980" s="22"/>
      <c r="J980" s="21"/>
    </row>
    <row r="981" spans="6:10" ht="15.75" customHeight="1" x14ac:dyDescent="0.2">
      <c r="F981" s="22"/>
      <c r="G981" s="22"/>
      <c r="H981" s="22"/>
      <c r="I981" s="22"/>
      <c r="J981" s="21"/>
    </row>
    <row r="982" spans="6:10" ht="15.75" customHeight="1" x14ac:dyDescent="0.2">
      <c r="F982" s="22"/>
      <c r="G982" s="22"/>
      <c r="H982" s="22"/>
      <c r="I982" s="22"/>
      <c r="J982" s="21"/>
    </row>
    <row r="983" spans="6:10" ht="15.75" customHeight="1" x14ac:dyDescent="0.2">
      <c r="F983" s="22"/>
      <c r="G983" s="22"/>
      <c r="H983" s="22"/>
      <c r="I983" s="22"/>
      <c r="J983" s="21"/>
    </row>
    <row r="984" spans="6:10" ht="15.75" customHeight="1" x14ac:dyDescent="0.2">
      <c r="F984" s="22"/>
      <c r="G984" s="22"/>
      <c r="H984" s="22"/>
      <c r="I984" s="22"/>
      <c r="J984" s="21"/>
    </row>
    <row r="985" spans="6:10" ht="15.75" customHeight="1" x14ac:dyDescent="0.2">
      <c r="F985" s="22"/>
      <c r="G985" s="22"/>
      <c r="H985" s="22"/>
      <c r="I985" s="22"/>
      <c r="J985" s="21"/>
    </row>
    <row r="986" spans="6:10" ht="15.75" customHeight="1" x14ac:dyDescent="0.2">
      <c r="F986" s="22"/>
      <c r="G986" s="22"/>
      <c r="H986" s="22"/>
      <c r="I986" s="22"/>
      <c r="J986" s="21"/>
    </row>
    <row r="987" spans="6:10" ht="15.75" customHeight="1" x14ac:dyDescent="0.2">
      <c r="F987" s="22"/>
      <c r="G987" s="22"/>
      <c r="H987" s="22"/>
      <c r="I987" s="22"/>
      <c r="J987" s="21"/>
    </row>
    <row r="988" spans="6:10" ht="15.75" customHeight="1" x14ac:dyDescent="0.2">
      <c r="F988" s="22"/>
      <c r="G988" s="22"/>
      <c r="H988" s="22"/>
      <c r="I988" s="22"/>
      <c r="J988" s="21"/>
    </row>
    <row r="989" spans="6:10" ht="15.75" customHeight="1" x14ac:dyDescent="0.2">
      <c r="F989" s="22"/>
      <c r="G989" s="22"/>
      <c r="H989" s="22"/>
      <c r="I989" s="22"/>
      <c r="J989" s="21"/>
    </row>
    <row r="990" spans="6:10" ht="15.75" customHeight="1" x14ac:dyDescent="0.2">
      <c r="F990" s="22"/>
      <c r="G990" s="22"/>
      <c r="H990" s="22"/>
      <c r="I990" s="22"/>
      <c r="J990" s="21"/>
    </row>
    <row r="991" spans="6:10" ht="15.75" customHeight="1" x14ac:dyDescent="0.2">
      <c r="F991" s="22"/>
      <c r="G991" s="22"/>
      <c r="H991" s="22"/>
      <c r="I991" s="22"/>
      <c r="J991" s="21"/>
    </row>
    <row r="992" spans="6:10" ht="15.75" customHeight="1" x14ac:dyDescent="0.2">
      <c r="F992" s="22"/>
      <c r="G992" s="22"/>
      <c r="H992" s="22"/>
      <c r="I992" s="22"/>
      <c r="J992" s="21"/>
    </row>
    <row r="993" spans="6:10" ht="15.75" customHeight="1" x14ac:dyDescent="0.2">
      <c r="F993" s="22"/>
      <c r="G993" s="22"/>
      <c r="H993" s="22"/>
      <c r="I993" s="22"/>
      <c r="J993" s="21"/>
    </row>
    <row r="994" spans="6:10" ht="15.75" customHeight="1" x14ac:dyDescent="0.2">
      <c r="F994" s="22"/>
      <c r="G994" s="22"/>
      <c r="H994" s="22"/>
      <c r="I994" s="22"/>
      <c r="J994" s="21"/>
    </row>
    <row r="995" spans="6:10" ht="15.75" customHeight="1" x14ac:dyDescent="0.2">
      <c r="F995" s="22"/>
      <c r="G995" s="22"/>
      <c r="H995" s="22"/>
      <c r="I995" s="22"/>
      <c r="J995" s="21"/>
    </row>
    <row r="996" spans="6:10" ht="15.75" customHeight="1" x14ac:dyDescent="0.2">
      <c r="F996" s="22"/>
      <c r="G996" s="22"/>
      <c r="H996" s="22"/>
      <c r="I996" s="22"/>
      <c r="J996" s="21"/>
    </row>
    <row r="997" spans="6:10" ht="15.75" customHeight="1" x14ac:dyDescent="0.2">
      <c r="F997" s="22"/>
      <c r="G997" s="22"/>
      <c r="H997" s="22"/>
      <c r="I997" s="22"/>
      <c r="J997" s="21"/>
    </row>
    <row r="998" spans="6:10" ht="15.75" customHeight="1" x14ac:dyDescent="0.2">
      <c r="F998" s="22"/>
      <c r="G998" s="22"/>
      <c r="H998" s="22"/>
      <c r="I998" s="22"/>
      <c r="J998" s="21"/>
    </row>
    <row r="999" spans="6:10" ht="15.75" customHeight="1" x14ac:dyDescent="0.2">
      <c r="F999" s="22"/>
      <c r="G999" s="22"/>
      <c r="H999" s="22"/>
      <c r="I999" s="22"/>
      <c r="J999" s="21"/>
    </row>
    <row r="1000" spans="6:10" ht="15.75" customHeight="1" x14ac:dyDescent="0.2">
      <c r="F1000" s="22"/>
      <c r="G1000" s="22"/>
      <c r="H1000" s="22"/>
      <c r="I1000" s="22"/>
      <c r="J1000" s="21"/>
    </row>
  </sheetData>
  <pageMargins left="0.7" right="0.7" top="0.75" bottom="0.75" header="0" footer="0"/>
  <pageSetup paperSize="9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1.6640625" customWidth="1"/>
    <col min="2" max="2" width="31.33203125" customWidth="1"/>
    <col min="3" max="3" width="14.5" customWidth="1"/>
    <col min="4" max="4" width="13.83203125" customWidth="1"/>
    <col min="5" max="8" width="7.5" customWidth="1"/>
    <col min="9" max="9" width="6.6640625" customWidth="1"/>
    <col min="10" max="10" width="29" customWidth="1"/>
    <col min="11" max="11" width="13.83203125" customWidth="1"/>
    <col min="12" max="12" width="15.5" customWidth="1"/>
    <col min="13" max="13" width="24" customWidth="1"/>
    <col min="14" max="26" width="9.1640625" customWidth="1"/>
  </cols>
  <sheetData>
    <row r="1" spans="1:26" ht="15" customHeight="1" x14ac:dyDescent="0.2">
      <c r="A1" s="7" t="s">
        <v>854</v>
      </c>
      <c r="B1" s="7" t="s">
        <v>1</v>
      </c>
      <c r="C1" s="7" t="s">
        <v>2</v>
      </c>
      <c r="D1" s="7" t="s">
        <v>855</v>
      </c>
      <c r="E1" s="5" t="s">
        <v>5</v>
      </c>
      <c r="F1" s="5" t="s">
        <v>6</v>
      </c>
      <c r="G1" s="5" t="s">
        <v>7</v>
      </c>
      <c r="H1" s="5" t="s">
        <v>8</v>
      </c>
      <c r="I1" s="6" t="s">
        <v>9</v>
      </c>
      <c r="J1" s="7" t="s">
        <v>10</v>
      </c>
      <c r="K1" s="7" t="s">
        <v>11</v>
      </c>
      <c r="L1" s="7" t="s">
        <v>3</v>
      </c>
      <c r="M1" s="7" t="s">
        <v>10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">
      <c r="A2" s="2" t="s">
        <v>856</v>
      </c>
      <c r="B2" s="2" t="s">
        <v>857</v>
      </c>
      <c r="C2" s="8">
        <v>43834</v>
      </c>
      <c r="D2" s="8">
        <v>44571</v>
      </c>
      <c r="E2" s="10">
        <v>1</v>
      </c>
      <c r="F2" s="10"/>
      <c r="G2" s="10"/>
      <c r="H2" s="10"/>
      <c r="I2" s="11"/>
      <c r="J2" s="8" t="s">
        <v>858</v>
      </c>
      <c r="K2" s="8"/>
      <c r="L2" s="8"/>
      <c r="M2" s="8"/>
    </row>
    <row r="3" spans="1:26" ht="15" customHeight="1" x14ac:dyDescent="0.2">
      <c r="A3" s="2" t="s">
        <v>544</v>
      </c>
      <c r="B3" s="2" t="s">
        <v>545</v>
      </c>
      <c r="C3" s="8">
        <v>43814</v>
      </c>
      <c r="D3" s="8">
        <v>44571</v>
      </c>
      <c r="E3" s="10"/>
      <c r="F3" s="10">
        <v>1</v>
      </c>
      <c r="G3" s="10"/>
      <c r="H3" s="10"/>
      <c r="I3" s="11"/>
      <c r="J3" s="8" t="s">
        <v>859</v>
      </c>
      <c r="K3" s="8"/>
      <c r="L3" s="8"/>
      <c r="M3" s="8"/>
    </row>
    <row r="4" spans="1:26" ht="15" customHeight="1" x14ac:dyDescent="0.2">
      <c r="A4" s="2" t="s">
        <v>860</v>
      </c>
      <c r="B4" s="2" t="s">
        <v>861</v>
      </c>
      <c r="C4" s="8">
        <v>42272</v>
      </c>
      <c r="D4" s="8">
        <v>44575</v>
      </c>
      <c r="E4" s="10">
        <v>1</v>
      </c>
      <c r="F4" s="10"/>
      <c r="G4" s="10"/>
      <c r="H4" s="10"/>
      <c r="I4" s="11"/>
      <c r="J4" s="8" t="s">
        <v>20</v>
      </c>
      <c r="K4" s="8"/>
      <c r="L4" s="8"/>
      <c r="M4" s="8"/>
    </row>
    <row r="5" spans="1:26" ht="15" customHeight="1" x14ac:dyDescent="0.2">
      <c r="A5" s="2" t="s">
        <v>862</v>
      </c>
      <c r="B5" s="2" t="s">
        <v>863</v>
      </c>
      <c r="C5" s="8">
        <v>42965</v>
      </c>
      <c r="D5" s="8">
        <v>44575</v>
      </c>
      <c r="E5" s="10"/>
      <c r="F5" s="10"/>
      <c r="G5" s="10"/>
      <c r="H5" s="10">
        <v>1</v>
      </c>
      <c r="I5" s="11"/>
      <c r="J5" s="8" t="s">
        <v>20</v>
      </c>
      <c r="K5" s="8"/>
      <c r="L5" s="8"/>
      <c r="M5" s="8"/>
    </row>
    <row r="6" spans="1:26" ht="15" customHeight="1" x14ac:dyDescent="0.2">
      <c r="A6" s="2" t="s">
        <v>864</v>
      </c>
      <c r="B6" s="2" t="s">
        <v>865</v>
      </c>
      <c r="C6" s="8">
        <v>43023</v>
      </c>
      <c r="D6" s="8">
        <v>44582</v>
      </c>
      <c r="E6" s="10"/>
      <c r="F6" s="10"/>
      <c r="G6" s="10">
        <v>1</v>
      </c>
      <c r="H6" s="10"/>
      <c r="I6" s="11"/>
      <c r="J6" s="8" t="s">
        <v>155</v>
      </c>
      <c r="K6" s="8"/>
      <c r="L6" s="8"/>
      <c r="M6" s="8"/>
    </row>
    <row r="7" spans="1:26" ht="15" customHeight="1" x14ac:dyDescent="0.2">
      <c r="A7" s="2" t="s">
        <v>866</v>
      </c>
      <c r="B7" s="2" t="s">
        <v>867</v>
      </c>
      <c r="C7" s="8">
        <v>42987</v>
      </c>
      <c r="D7" s="8">
        <v>44586</v>
      </c>
      <c r="E7" s="10"/>
      <c r="F7" s="10"/>
      <c r="G7" s="10">
        <v>1</v>
      </c>
      <c r="H7" s="10"/>
      <c r="I7" s="11"/>
      <c r="J7" s="8" t="s">
        <v>34</v>
      </c>
      <c r="K7" s="8"/>
      <c r="L7" s="8"/>
      <c r="M7" s="8"/>
    </row>
    <row r="8" spans="1:26" ht="15" customHeight="1" x14ac:dyDescent="0.2">
      <c r="A8" s="2" t="s">
        <v>868</v>
      </c>
      <c r="B8" s="2" t="s">
        <v>869</v>
      </c>
      <c r="C8" s="8">
        <v>42591</v>
      </c>
      <c r="D8" s="8">
        <v>44586</v>
      </c>
      <c r="E8" s="10">
        <v>1</v>
      </c>
      <c r="F8" s="10"/>
      <c r="G8" s="10"/>
      <c r="H8" s="10"/>
      <c r="I8" s="11"/>
      <c r="J8" s="8" t="s">
        <v>34</v>
      </c>
      <c r="K8" s="8"/>
      <c r="L8" s="8"/>
      <c r="M8" s="8"/>
    </row>
    <row r="9" spans="1:26" ht="15" customHeight="1" x14ac:dyDescent="0.2">
      <c r="A9" s="2" t="s">
        <v>870</v>
      </c>
      <c r="B9" s="2" t="s">
        <v>871</v>
      </c>
      <c r="C9" s="8">
        <v>41977</v>
      </c>
      <c r="D9" s="8">
        <v>44586</v>
      </c>
      <c r="E9" s="10"/>
      <c r="F9" s="10"/>
      <c r="G9" s="10">
        <v>1</v>
      </c>
      <c r="H9" s="10"/>
      <c r="I9" s="11"/>
      <c r="J9" s="8" t="s">
        <v>15</v>
      </c>
      <c r="K9" s="8" t="s">
        <v>872</v>
      </c>
      <c r="L9" s="8" t="s">
        <v>873</v>
      </c>
      <c r="M9" s="8" t="s">
        <v>874</v>
      </c>
    </row>
    <row r="10" spans="1:26" ht="15" customHeight="1" x14ac:dyDescent="0.2">
      <c r="A10" s="2" t="s">
        <v>875</v>
      </c>
      <c r="B10" s="2" t="s">
        <v>876</v>
      </c>
      <c r="C10" s="8">
        <v>44040</v>
      </c>
      <c r="D10" s="8">
        <v>44587</v>
      </c>
      <c r="E10" s="10"/>
      <c r="F10" s="10"/>
      <c r="G10" s="10"/>
      <c r="H10" s="10">
        <v>1</v>
      </c>
      <c r="I10" s="11"/>
      <c r="J10" s="8" t="s">
        <v>15</v>
      </c>
      <c r="K10" s="8"/>
      <c r="L10" s="8"/>
      <c r="M10" s="8"/>
    </row>
    <row r="11" spans="1:26" ht="15" customHeight="1" x14ac:dyDescent="0.2">
      <c r="A11" s="2" t="s">
        <v>702</v>
      </c>
      <c r="B11" s="2" t="s">
        <v>703</v>
      </c>
      <c r="C11" s="8">
        <v>44040</v>
      </c>
      <c r="D11" s="8">
        <v>44587</v>
      </c>
      <c r="E11" s="10"/>
      <c r="F11" s="10"/>
      <c r="G11" s="10">
        <v>1</v>
      </c>
      <c r="H11" s="10"/>
      <c r="I11" s="11"/>
      <c r="J11" s="8" t="s">
        <v>15</v>
      </c>
      <c r="K11" s="8"/>
      <c r="L11" s="8"/>
      <c r="M11" s="8"/>
    </row>
    <row r="12" spans="1:26" ht="15" customHeight="1" x14ac:dyDescent="0.2">
      <c r="A12" s="2" t="s">
        <v>387</v>
      </c>
      <c r="B12" s="2" t="s">
        <v>388</v>
      </c>
      <c r="C12" s="8">
        <v>44040</v>
      </c>
      <c r="D12" s="8">
        <v>44587</v>
      </c>
      <c r="E12" s="10"/>
      <c r="F12" s="10">
        <v>1</v>
      </c>
      <c r="G12" s="10"/>
      <c r="H12" s="10"/>
      <c r="I12" s="11"/>
      <c r="J12" s="8" t="s">
        <v>15</v>
      </c>
      <c r="K12" s="8"/>
      <c r="L12" s="8"/>
      <c r="M12" s="8"/>
    </row>
    <row r="13" spans="1:26" ht="15" customHeight="1" x14ac:dyDescent="0.2">
      <c r="A13" s="2" t="s">
        <v>877</v>
      </c>
      <c r="B13" s="2" t="s">
        <v>878</v>
      </c>
      <c r="C13" s="8">
        <v>44104</v>
      </c>
      <c r="D13" s="8">
        <v>44589</v>
      </c>
      <c r="E13" s="10">
        <v>1</v>
      </c>
      <c r="F13" s="10"/>
      <c r="G13" s="10"/>
      <c r="H13" s="10"/>
      <c r="I13" s="11"/>
      <c r="J13" s="8" t="s">
        <v>50</v>
      </c>
      <c r="K13" s="8"/>
      <c r="L13" s="8"/>
      <c r="M13" s="8"/>
    </row>
    <row r="14" spans="1:26" ht="15" customHeight="1" x14ac:dyDescent="0.2">
      <c r="A14" s="2" t="s">
        <v>817</v>
      </c>
      <c r="B14" s="2" t="s">
        <v>818</v>
      </c>
      <c r="C14" s="8">
        <v>44104</v>
      </c>
      <c r="D14" s="8">
        <v>44589</v>
      </c>
      <c r="E14" s="10">
        <v>1</v>
      </c>
      <c r="F14" s="10"/>
      <c r="G14" s="10"/>
      <c r="H14" s="10"/>
      <c r="I14" s="11"/>
      <c r="J14" s="8" t="s">
        <v>50</v>
      </c>
      <c r="K14" s="8"/>
      <c r="L14" s="8"/>
      <c r="M14" s="8"/>
    </row>
    <row r="15" spans="1:26" ht="15" customHeight="1" x14ac:dyDescent="0.2">
      <c r="A15" s="2" t="s">
        <v>879</v>
      </c>
      <c r="B15" s="2" t="s">
        <v>880</v>
      </c>
      <c r="C15" s="8">
        <v>44050</v>
      </c>
      <c r="D15" s="8">
        <v>44592</v>
      </c>
      <c r="E15" s="10">
        <v>1</v>
      </c>
      <c r="F15" s="10"/>
      <c r="G15" s="10"/>
      <c r="H15" s="10"/>
      <c r="I15" s="11"/>
      <c r="J15" s="8" t="s">
        <v>16</v>
      </c>
      <c r="K15" s="8"/>
      <c r="L15" s="8"/>
      <c r="M15" s="8"/>
    </row>
    <row r="16" spans="1:26" ht="15" customHeight="1" x14ac:dyDescent="0.2">
      <c r="A16" s="2" t="s">
        <v>881</v>
      </c>
      <c r="B16" s="2" t="s">
        <v>882</v>
      </c>
      <c r="C16" s="8">
        <v>42071</v>
      </c>
      <c r="D16" s="8">
        <v>44599</v>
      </c>
      <c r="E16" s="10"/>
      <c r="F16" s="10"/>
      <c r="G16" s="10">
        <v>1</v>
      </c>
      <c r="H16" s="10"/>
      <c r="I16" s="11"/>
      <c r="J16" s="8" t="s">
        <v>63</v>
      </c>
      <c r="K16" s="8" t="s">
        <v>40</v>
      </c>
      <c r="L16" s="8">
        <v>42447</v>
      </c>
      <c r="M16" s="8" t="s">
        <v>883</v>
      </c>
    </row>
    <row r="17" spans="1:13" ht="15" customHeight="1" x14ac:dyDescent="0.2">
      <c r="A17" s="2" t="s">
        <v>884</v>
      </c>
      <c r="B17" s="2" t="s">
        <v>885</v>
      </c>
      <c r="C17" s="8">
        <v>43701</v>
      </c>
      <c r="D17" s="8">
        <v>44608</v>
      </c>
      <c r="E17" s="10">
        <v>1</v>
      </c>
      <c r="F17" s="10"/>
      <c r="G17" s="10"/>
      <c r="H17" s="10"/>
      <c r="I17" s="11"/>
      <c r="J17" s="8" t="s">
        <v>20</v>
      </c>
      <c r="K17" s="8"/>
      <c r="L17" s="8"/>
      <c r="M17" s="8"/>
    </row>
    <row r="18" spans="1:13" ht="15" customHeight="1" x14ac:dyDescent="0.2">
      <c r="A18" s="2" t="s">
        <v>278</v>
      </c>
      <c r="B18" s="2" t="s">
        <v>279</v>
      </c>
      <c r="C18" s="8">
        <v>42104</v>
      </c>
      <c r="D18" s="8">
        <v>44612</v>
      </c>
      <c r="E18" s="10"/>
      <c r="F18" s="10">
        <v>1</v>
      </c>
      <c r="G18" s="10"/>
      <c r="H18" s="10"/>
      <c r="I18" s="11"/>
      <c r="J18" s="8" t="s">
        <v>34</v>
      </c>
      <c r="K18" s="8" t="s">
        <v>886</v>
      </c>
      <c r="L18" s="8" t="s">
        <v>887</v>
      </c>
      <c r="M18" s="8" t="s">
        <v>888</v>
      </c>
    </row>
    <row r="19" spans="1:13" ht="15" customHeight="1" x14ac:dyDescent="0.2">
      <c r="A19" s="2" t="s">
        <v>889</v>
      </c>
      <c r="B19" s="2" t="s">
        <v>890</v>
      </c>
      <c r="C19" s="8">
        <v>42184</v>
      </c>
      <c r="D19" s="8">
        <v>44613</v>
      </c>
      <c r="E19" s="10"/>
      <c r="F19" s="10"/>
      <c r="G19" s="10">
        <v>1</v>
      </c>
      <c r="H19" s="10"/>
      <c r="I19" s="11"/>
      <c r="J19" s="8" t="s">
        <v>60</v>
      </c>
      <c r="K19" s="8" t="s">
        <v>37</v>
      </c>
      <c r="L19" s="8">
        <v>43354</v>
      </c>
      <c r="M19" s="8" t="s">
        <v>891</v>
      </c>
    </row>
    <row r="20" spans="1:13" ht="15" customHeight="1" x14ac:dyDescent="0.2">
      <c r="A20" s="2" t="s">
        <v>848</v>
      </c>
      <c r="B20" s="2" t="s">
        <v>849</v>
      </c>
      <c r="C20" s="8">
        <v>44222</v>
      </c>
      <c r="D20" s="8">
        <v>44613</v>
      </c>
      <c r="E20" s="10"/>
      <c r="F20" s="10">
        <v>1</v>
      </c>
      <c r="G20" s="10"/>
      <c r="H20" s="10"/>
      <c r="I20" s="11"/>
      <c r="J20" s="8" t="s">
        <v>892</v>
      </c>
      <c r="K20" s="8"/>
      <c r="L20" s="8"/>
      <c r="M20" s="8"/>
    </row>
    <row r="21" spans="1:13" ht="15" customHeight="1" x14ac:dyDescent="0.2">
      <c r="A21" s="2" t="s">
        <v>893</v>
      </c>
      <c r="B21" s="2" t="s">
        <v>894</v>
      </c>
      <c r="C21" s="8">
        <v>44222</v>
      </c>
      <c r="D21" s="8">
        <v>44616</v>
      </c>
      <c r="E21" s="10"/>
      <c r="F21" s="10">
        <v>1</v>
      </c>
      <c r="G21" s="10"/>
      <c r="H21" s="10"/>
      <c r="I21" s="11"/>
      <c r="J21" s="8" t="s">
        <v>263</v>
      </c>
      <c r="K21" s="8"/>
      <c r="L21" s="8"/>
      <c r="M21" s="8"/>
    </row>
    <row r="22" spans="1:13" ht="15" customHeight="1" x14ac:dyDescent="0.2">
      <c r="A22" s="2" t="s">
        <v>895</v>
      </c>
      <c r="B22" s="2" t="s">
        <v>896</v>
      </c>
      <c r="C22" s="8">
        <v>43361</v>
      </c>
      <c r="D22" s="8">
        <v>44617</v>
      </c>
      <c r="E22" s="10"/>
      <c r="F22" s="10"/>
      <c r="G22" s="10">
        <v>1</v>
      </c>
      <c r="H22" s="10"/>
      <c r="I22" s="11"/>
      <c r="J22" s="8" t="s">
        <v>43</v>
      </c>
      <c r="K22" s="8"/>
      <c r="L22" s="8"/>
      <c r="M22" s="8"/>
    </row>
    <row r="23" spans="1:13" ht="15" customHeight="1" x14ac:dyDescent="0.2">
      <c r="A23" s="2" t="s">
        <v>54</v>
      </c>
      <c r="B23" s="2" t="s">
        <v>55</v>
      </c>
      <c r="C23" s="8">
        <v>44141</v>
      </c>
      <c r="D23" s="8">
        <v>44621</v>
      </c>
      <c r="E23" s="10"/>
      <c r="F23" s="10"/>
      <c r="G23" s="10">
        <v>1</v>
      </c>
      <c r="H23" s="10"/>
      <c r="I23" s="11"/>
      <c r="J23" s="8" t="s">
        <v>15</v>
      </c>
      <c r="K23" s="8"/>
      <c r="L23" s="8"/>
      <c r="M23" s="8"/>
    </row>
    <row r="24" spans="1:13" ht="15" customHeight="1" x14ac:dyDescent="0.2">
      <c r="A24" s="2" t="s">
        <v>897</v>
      </c>
      <c r="B24" s="2" t="s">
        <v>898</v>
      </c>
      <c r="C24" s="8">
        <v>44036</v>
      </c>
      <c r="D24" s="8">
        <v>44623</v>
      </c>
      <c r="E24" s="10">
        <v>1</v>
      </c>
      <c r="F24" s="10"/>
      <c r="G24" s="10"/>
      <c r="H24" s="10"/>
      <c r="I24" s="11"/>
      <c r="J24" s="8" t="s">
        <v>899</v>
      </c>
      <c r="K24" s="8"/>
      <c r="L24" s="8"/>
      <c r="M24" s="8"/>
    </row>
    <row r="25" spans="1:13" ht="15" customHeight="1" x14ac:dyDescent="0.2">
      <c r="A25" s="2" t="s">
        <v>900</v>
      </c>
      <c r="B25" s="2" t="s">
        <v>901</v>
      </c>
      <c r="C25" s="8">
        <v>44218</v>
      </c>
      <c r="D25" s="8">
        <v>44624</v>
      </c>
      <c r="E25" s="10"/>
      <c r="F25" s="10">
        <v>1</v>
      </c>
      <c r="G25" s="10"/>
      <c r="H25" s="10"/>
      <c r="I25" s="11"/>
      <c r="J25" s="8" t="s">
        <v>20</v>
      </c>
      <c r="K25" s="8"/>
      <c r="L25" s="8"/>
      <c r="M25" s="8"/>
    </row>
    <row r="26" spans="1:13" ht="15" customHeight="1" x14ac:dyDescent="0.2">
      <c r="A26" s="2" t="s">
        <v>902</v>
      </c>
      <c r="B26" s="2" t="s">
        <v>903</v>
      </c>
      <c r="C26" s="8">
        <v>44141</v>
      </c>
      <c r="D26" s="8">
        <v>44629</v>
      </c>
      <c r="E26" s="10"/>
      <c r="F26" s="10">
        <v>1</v>
      </c>
      <c r="G26" s="10"/>
      <c r="H26" s="10"/>
      <c r="I26" s="11"/>
      <c r="J26" s="8" t="s">
        <v>15</v>
      </c>
      <c r="K26" s="8"/>
      <c r="L26" s="8"/>
      <c r="M26" s="8"/>
    </row>
    <row r="27" spans="1:13" ht="15" customHeight="1" x14ac:dyDescent="0.2">
      <c r="A27" s="2" t="s">
        <v>904</v>
      </c>
      <c r="B27" s="2" t="s">
        <v>905</v>
      </c>
      <c r="C27" s="8">
        <v>44086</v>
      </c>
      <c r="D27" s="8">
        <v>44630</v>
      </c>
      <c r="E27" s="10">
        <v>1</v>
      </c>
      <c r="F27" s="10"/>
      <c r="G27" s="10"/>
      <c r="H27" s="10"/>
      <c r="I27" s="11"/>
      <c r="J27" s="8" t="s">
        <v>263</v>
      </c>
      <c r="K27" s="8"/>
      <c r="L27" s="8"/>
      <c r="M27" s="8"/>
    </row>
    <row r="28" spans="1:13" ht="15" customHeight="1" x14ac:dyDescent="0.2">
      <c r="A28" s="2" t="s">
        <v>906</v>
      </c>
      <c r="B28" s="2" t="s">
        <v>907</v>
      </c>
      <c r="C28" s="8">
        <v>44099</v>
      </c>
      <c r="D28" s="8">
        <v>44630</v>
      </c>
      <c r="E28" s="10">
        <v>1</v>
      </c>
      <c r="F28" s="10"/>
      <c r="G28" s="10"/>
      <c r="H28" s="10"/>
      <c r="I28" s="11"/>
      <c r="J28" s="8" t="s">
        <v>34</v>
      </c>
      <c r="K28" s="8"/>
      <c r="L28" s="8"/>
      <c r="M28" s="8"/>
    </row>
    <row r="29" spans="1:13" ht="15" customHeight="1" x14ac:dyDescent="0.2">
      <c r="A29" s="2" t="s">
        <v>908</v>
      </c>
      <c r="B29" s="2" t="s">
        <v>909</v>
      </c>
      <c r="C29" s="8">
        <v>44218</v>
      </c>
      <c r="D29" s="8">
        <v>44636</v>
      </c>
      <c r="E29" s="10"/>
      <c r="F29" s="10"/>
      <c r="G29" s="10">
        <v>1</v>
      </c>
      <c r="H29" s="10"/>
      <c r="I29" s="11"/>
      <c r="J29" s="8" t="s">
        <v>34</v>
      </c>
      <c r="K29" s="8"/>
      <c r="L29" s="8"/>
      <c r="M29" s="8"/>
    </row>
    <row r="30" spans="1:13" ht="15" customHeight="1" x14ac:dyDescent="0.2">
      <c r="A30" s="2" t="s">
        <v>910</v>
      </c>
      <c r="B30" s="2" t="s">
        <v>911</v>
      </c>
      <c r="C30" s="8">
        <v>43254</v>
      </c>
      <c r="D30" s="8">
        <v>44636</v>
      </c>
      <c r="E30" s="10"/>
      <c r="F30" s="10"/>
      <c r="G30" s="10">
        <v>1</v>
      </c>
      <c r="H30" s="10"/>
      <c r="I30" s="11"/>
      <c r="J30" s="8" t="s">
        <v>34</v>
      </c>
      <c r="K30" s="8" t="s">
        <v>37</v>
      </c>
      <c r="L30" s="8">
        <v>43628</v>
      </c>
      <c r="M30" s="8" t="s">
        <v>912</v>
      </c>
    </row>
    <row r="31" spans="1:13" ht="15" customHeight="1" x14ac:dyDescent="0.2">
      <c r="A31" s="2" t="s">
        <v>913</v>
      </c>
      <c r="B31" s="2" t="s">
        <v>914</v>
      </c>
      <c r="C31" s="8">
        <v>43636</v>
      </c>
      <c r="D31" s="8">
        <v>44638</v>
      </c>
      <c r="E31" s="10">
        <v>1</v>
      </c>
      <c r="F31" s="10"/>
      <c r="G31" s="10"/>
      <c r="H31" s="10"/>
      <c r="I31" s="11"/>
      <c r="J31" s="8" t="s">
        <v>915</v>
      </c>
      <c r="K31" s="8"/>
      <c r="L31" s="8"/>
      <c r="M31" s="8"/>
    </row>
    <row r="32" spans="1:13" ht="15" customHeight="1" x14ac:dyDescent="0.2">
      <c r="A32" s="2" t="s">
        <v>916</v>
      </c>
      <c r="B32" s="2" t="s">
        <v>917</v>
      </c>
      <c r="C32" s="8">
        <v>44222</v>
      </c>
      <c r="D32" s="8">
        <v>44638</v>
      </c>
      <c r="E32" s="10">
        <v>1</v>
      </c>
      <c r="F32" s="10"/>
      <c r="G32" s="10"/>
      <c r="H32" s="10"/>
      <c r="I32" s="11"/>
      <c r="J32" s="8" t="s">
        <v>60</v>
      </c>
      <c r="K32" s="8"/>
      <c r="L32" s="8"/>
      <c r="M32" s="8"/>
    </row>
    <row r="33" spans="1:26" ht="15" customHeight="1" x14ac:dyDescent="0.2">
      <c r="A33" s="2" t="s">
        <v>752</v>
      </c>
      <c r="B33" s="2" t="s">
        <v>616</v>
      </c>
      <c r="C33" s="8">
        <v>43588</v>
      </c>
      <c r="D33" s="8">
        <v>44641</v>
      </c>
      <c r="E33" s="10">
        <v>1</v>
      </c>
      <c r="F33" s="10"/>
      <c r="G33" s="10"/>
      <c r="H33" s="10"/>
      <c r="I33" s="11"/>
      <c r="J33" s="8" t="s">
        <v>892</v>
      </c>
      <c r="K33" s="8"/>
      <c r="L33" s="8"/>
      <c r="M33" s="8"/>
    </row>
    <row r="34" spans="1:26" ht="15" customHeight="1" x14ac:dyDescent="0.2">
      <c r="A34" s="2" t="s">
        <v>918</v>
      </c>
      <c r="B34" s="2" t="s">
        <v>919</v>
      </c>
      <c r="C34" s="8">
        <v>44218</v>
      </c>
      <c r="D34" s="8">
        <v>44641</v>
      </c>
      <c r="E34" s="10">
        <v>1</v>
      </c>
      <c r="F34" s="10"/>
      <c r="G34" s="10"/>
      <c r="H34" s="10"/>
      <c r="I34" s="11"/>
      <c r="J34" s="8" t="s">
        <v>24</v>
      </c>
      <c r="K34" s="8"/>
      <c r="L34" s="8"/>
      <c r="M34" s="8"/>
    </row>
    <row r="35" spans="1:26" ht="15" customHeight="1" x14ac:dyDescent="0.2">
      <c r="A35" s="2" t="s">
        <v>920</v>
      </c>
      <c r="B35" s="2" t="s">
        <v>921</v>
      </c>
      <c r="C35" s="8">
        <v>44050</v>
      </c>
      <c r="D35" s="8">
        <v>44642</v>
      </c>
      <c r="E35" s="10">
        <v>1</v>
      </c>
      <c r="F35" s="10"/>
      <c r="G35" s="10"/>
      <c r="H35" s="10"/>
      <c r="I35" s="11"/>
      <c r="J35" s="8" t="s">
        <v>63</v>
      </c>
      <c r="K35" s="8"/>
      <c r="L35" s="8"/>
      <c r="M35" s="8"/>
    </row>
    <row r="36" spans="1:26" ht="15" customHeight="1" x14ac:dyDescent="0.2">
      <c r="A36" s="2" t="s">
        <v>922</v>
      </c>
      <c r="B36" s="2" t="s">
        <v>923</v>
      </c>
      <c r="C36" s="8">
        <v>44099</v>
      </c>
      <c r="D36" s="8">
        <v>44643</v>
      </c>
      <c r="E36" s="10">
        <v>1</v>
      </c>
      <c r="F36" s="10"/>
      <c r="G36" s="10"/>
      <c r="H36" s="10"/>
      <c r="I36" s="11"/>
      <c r="J36" s="8" t="s">
        <v>34</v>
      </c>
      <c r="K36" s="8" t="s">
        <v>924</v>
      </c>
      <c r="L36" s="8"/>
      <c r="M36" s="8"/>
    </row>
    <row r="37" spans="1:26" ht="15" customHeight="1" x14ac:dyDescent="0.2">
      <c r="A37" s="2" t="s">
        <v>431</v>
      </c>
      <c r="B37" s="2" t="s">
        <v>432</v>
      </c>
      <c r="C37" s="8">
        <v>44141</v>
      </c>
      <c r="D37" s="8">
        <v>44652</v>
      </c>
      <c r="E37" s="10">
        <v>1</v>
      </c>
      <c r="F37" s="10"/>
      <c r="G37" s="10"/>
      <c r="H37" s="10"/>
      <c r="I37" s="11"/>
      <c r="J37" s="8" t="s">
        <v>16</v>
      </c>
      <c r="K37" s="8"/>
      <c r="L37" s="8"/>
      <c r="M37" s="8"/>
    </row>
    <row r="38" spans="1:26" ht="15" customHeight="1" x14ac:dyDescent="0.2">
      <c r="A38" s="2" t="s">
        <v>925</v>
      </c>
      <c r="B38" s="2" t="s">
        <v>926</v>
      </c>
      <c r="C38" s="8">
        <v>43763</v>
      </c>
      <c r="D38" s="8">
        <v>44672</v>
      </c>
      <c r="E38" s="10"/>
      <c r="F38" s="10"/>
      <c r="G38" s="10"/>
      <c r="H38" s="10">
        <v>1</v>
      </c>
      <c r="I38" s="11" t="s">
        <v>529</v>
      </c>
      <c r="J38" s="8" t="s">
        <v>34</v>
      </c>
      <c r="K38" s="8"/>
      <c r="L38" s="8"/>
      <c r="M38" s="8"/>
    </row>
    <row r="39" spans="1:26" ht="15" customHeight="1" x14ac:dyDescent="0.2">
      <c r="A39" s="2" t="s">
        <v>532</v>
      </c>
      <c r="B39" s="2" t="s">
        <v>533</v>
      </c>
      <c r="C39" s="8">
        <v>44302</v>
      </c>
      <c r="D39" s="8">
        <v>44676</v>
      </c>
      <c r="E39" s="10"/>
      <c r="F39" s="10"/>
      <c r="G39" s="10">
        <v>1</v>
      </c>
      <c r="H39" s="10"/>
      <c r="I39" s="11"/>
      <c r="J39" s="8" t="s">
        <v>15</v>
      </c>
      <c r="K39" s="8"/>
      <c r="L39" s="8"/>
      <c r="M39" s="8"/>
    </row>
    <row r="40" spans="1:26" ht="15" customHeight="1" x14ac:dyDescent="0.2">
      <c r="A40" s="2" t="s">
        <v>920</v>
      </c>
      <c r="B40" s="2" t="s">
        <v>921</v>
      </c>
      <c r="C40" s="8">
        <v>44050</v>
      </c>
      <c r="D40" s="8">
        <v>44676</v>
      </c>
      <c r="E40" s="10">
        <v>1</v>
      </c>
      <c r="F40" s="10"/>
      <c r="G40" s="10"/>
      <c r="H40" s="10"/>
      <c r="I40" s="11"/>
      <c r="J40" s="8" t="s">
        <v>63</v>
      </c>
      <c r="K40" s="8"/>
      <c r="L40" s="8"/>
      <c r="M40" s="8"/>
    </row>
    <row r="41" spans="1:26" ht="15" customHeight="1" x14ac:dyDescent="0.2">
      <c r="A41" s="2" t="s">
        <v>927</v>
      </c>
      <c r="B41" s="2" t="s">
        <v>928</v>
      </c>
      <c r="C41" s="8">
        <v>44086</v>
      </c>
      <c r="D41" s="8">
        <v>44676</v>
      </c>
      <c r="E41" s="10">
        <v>1</v>
      </c>
      <c r="F41" s="10"/>
      <c r="G41" s="10"/>
      <c r="H41" s="10"/>
      <c r="I41" s="11"/>
      <c r="J41" s="8" t="s">
        <v>34</v>
      </c>
      <c r="K41" s="8"/>
      <c r="L41" s="8"/>
      <c r="M41" s="8"/>
    </row>
    <row r="42" spans="1:26" ht="15" customHeight="1" x14ac:dyDescent="0.2">
      <c r="A42" s="2" t="s">
        <v>929</v>
      </c>
      <c r="B42" s="2" t="s">
        <v>930</v>
      </c>
      <c r="C42" s="8">
        <v>44302</v>
      </c>
      <c r="D42" s="8">
        <v>44677</v>
      </c>
      <c r="E42" s="10"/>
      <c r="F42" s="10"/>
      <c r="G42" s="10">
        <v>1</v>
      </c>
      <c r="H42" s="10"/>
      <c r="I42" s="11"/>
      <c r="J42" s="8" t="s">
        <v>15</v>
      </c>
      <c r="K42" s="8"/>
      <c r="L42" s="8"/>
      <c r="M42" s="8"/>
    </row>
    <row r="43" spans="1:26" ht="15" customHeight="1" x14ac:dyDescent="0.2">
      <c r="A43" s="2" t="s">
        <v>931</v>
      </c>
      <c r="B43" s="2" t="s">
        <v>932</v>
      </c>
      <c r="C43" s="8">
        <v>44302</v>
      </c>
      <c r="D43" s="8">
        <v>44677</v>
      </c>
      <c r="E43" s="10"/>
      <c r="F43" s="10">
        <v>1</v>
      </c>
      <c r="G43" s="10"/>
      <c r="H43" s="10"/>
      <c r="I43" s="11"/>
      <c r="J43" s="8" t="s">
        <v>15</v>
      </c>
      <c r="K43" s="8"/>
      <c r="L43" s="8"/>
      <c r="M43" s="8"/>
    </row>
    <row r="44" spans="1:26" ht="15" customHeight="1" x14ac:dyDescent="0.2">
      <c r="A44" s="2" t="s">
        <v>933</v>
      </c>
      <c r="B44" s="2" t="s">
        <v>934</v>
      </c>
      <c r="C44" s="8">
        <v>44319</v>
      </c>
      <c r="D44" s="8">
        <v>44679</v>
      </c>
      <c r="E44" s="10"/>
      <c r="F44" s="10">
        <v>1</v>
      </c>
      <c r="G44" s="10"/>
      <c r="H44" s="10"/>
      <c r="I44" s="11"/>
      <c r="J44" s="8" t="s">
        <v>16</v>
      </c>
      <c r="K44" s="8"/>
      <c r="L44" s="8"/>
      <c r="M44" s="8"/>
    </row>
    <row r="45" spans="1:26" ht="15" customHeight="1" x14ac:dyDescent="0.2">
      <c r="A45" s="2" t="s">
        <v>935</v>
      </c>
      <c r="B45" s="2" t="s">
        <v>936</v>
      </c>
      <c r="C45" s="8">
        <v>44222</v>
      </c>
      <c r="D45" s="8">
        <v>44680</v>
      </c>
      <c r="E45" s="10"/>
      <c r="F45" s="10"/>
      <c r="G45" s="10">
        <v>1</v>
      </c>
      <c r="H45" s="10"/>
      <c r="I45" s="11" t="s">
        <v>529</v>
      </c>
      <c r="J45" s="8" t="s">
        <v>20</v>
      </c>
      <c r="K45" s="8"/>
      <c r="L45" s="8"/>
      <c r="M45" s="8"/>
    </row>
    <row r="46" spans="1:26" ht="15" customHeight="1" x14ac:dyDescent="0.2">
      <c r="A46" s="2" t="s">
        <v>937</v>
      </c>
      <c r="B46" s="2" t="s">
        <v>938</v>
      </c>
      <c r="C46" s="8">
        <v>43942</v>
      </c>
      <c r="D46" s="8">
        <v>44683</v>
      </c>
      <c r="E46" s="10">
        <v>1</v>
      </c>
      <c r="F46" s="10"/>
      <c r="G46" s="10"/>
      <c r="H46" s="10"/>
      <c r="I46" s="11"/>
      <c r="J46" s="8" t="s">
        <v>63</v>
      </c>
      <c r="K46" s="8"/>
      <c r="L46" s="8"/>
      <c r="M46" s="8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5" customHeight="1" x14ac:dyDescent="0.2">
      <c r="A47" s="2" t="s">
        <v>939</v>
      </c>
      <c r="B47" s="2" t="s">
        <v>940</v>
      </c>
      <c r="C47" s="8">
        <v>44099</v>
      </c>
      <c r="D47" s="8">
        <v>44683</v>
      </c>
      <c r="E47" s="10">
        <v>1</v>
      </c>
      <c r="F47" s="10"/>
      <c r="G47" s="10"/>
      <c r="H47" s="10"/>
      <c r="I47" s="11"/>
      <c r="J47" s="8" t="s">
        <v>892</v>
      </c>
      <c r="K47" s="8"/>
      <c r="L47" s="8"/>
      <c r="M47" s="8"/>
    </row>
    <row r="48" spans="1:26" ht="15" customHeight="1" x14ac:dyDescent="0.2">
      <c r="A48" s="2" t="s">
        <v>941</v>
      </c>
      <c r="B48" s="2" t="s">
        <v>942</v>
      </c>
      <c r="C48" s="8">
        <v>43587</v>
      </c>
      <c r="D48" s="8">
        <v>44690</v>
      </c>
      <c r="E48" s="10">
        <v>1</v>
      </c>
      <c r="F48" s="10"/>
      <c r="G48" s="10"/>
      <c r="H48" s="10"/>
      <c r="I48" s="11"/>
      <c r="J48" s="8" t="s">
        <v>892</v>
      </c>
      <c r="K48" s="8"/>
      <c r="L48" s="8"/>
      <c r="M48" s="8"/>
    </row>
    <row r="49" spans="1:13" ht="15" customHeight="1" x14ac:dyDescent="0.2">
      <c r="A49" s="2" t="s">
        <v>943</v>
      </c>
      <c r="B49" s="2" t="s">
        <v>944</v>
      </c>
      <c r="C49" s="8">
        <v>44302</v>
      </c>
      <c r="D49" s="8">
        <v>44693</v>
      </c>
      <c r="E49" s="10"/>
      <c r="F49" s="10">
        <v>1</v>
      </c>
      <c r="G49" s="10"/>
      <c r="H49" s="10"/>
      <c r="I49" s="11"/>
      <c r="J49" s="8" t="s">
        <v>15</v>
      </c>
      <c r="K49" s="8"/>
      <c r="L49" s="8"/>
      <c r="M49" s="8"/>
    </row>
    <row r="50" spans="1:13" ht="15" customHeight="1" x14ac:dyDescent="0.2">
      <c r="A50" s="2" t="s">
        <v>945</v>
      </c>
      <c r="B50" s="2" t="s">
        <v>946</v>
      </c>
      <c r="C50" s="8">
        <v>44316</v>
      </c>
      <c r="D50" s="8">
        <v>44693</v>
      </c>
      <c r="E50" s="10"/>
      <c r="F50" s="10"/>
      <c r="G50" s="10">
        <v>1</v>
      </c>
      <c r="H50" s="10"/>
      <c r="I50" s="11" t="s">
        <v>529</v>
      </c>
      <c r="J50" s="8" t="s">
        <v>34</v>
      </c>
      <c r="K50" s="8"/>
      <c r="L50" s="8"/>
      <c r="M50" s="8"/>
    </row>
    <row r="51" spans="1:13" ht="15" customHeight="1" x14ac:dyDescent="0.2">
      <c r="A51" s="2" t="s">
        <v>947</v>
      </c>
      <c r="B51" s="2" t="s">
        <v>948</v>
      </c>
      <c r="C51" s="8">
        <v>44183</v>
      </c>
      <c r="D51" s="8">
        <v>44693</v>
      </c>
      <c r="E51" s="10"/>
      <c r="F51" s="10">
        <v>1</v>
      </c>
      <c r="G51" s="10"/>
      <c r="H51" s="10"/>
      <c r="I51" s="11"/>
      <c r="J51" s="8" t="s">
        <v>50</v>
      </c>
      <c r="K51" s="8"/>
      <c r="L51" s="8"/>
      <c r="M51" s="8"/>
    </row>
    <row r="52" spans="1:13" ht="15" customHeight="1" x14ac:dyDescent="0.2">
      <c r="A52" s="2" t="s">
        <v>949</v>
      </c>
      <c r="B52" s="2" t="s">
        <v>950</v>
      </c>
      <c r="C52" s="8">
        <v>44222</v>
      </c>
      <c r="D52" s="8">
        <v>44697</v>
      </c>
      <c r="E52" s="10">
        <v>1</v>
      </c>
      <c r="F52" s="10"/>
      <c r="G52" s="10"/>
      <c r="H52" s="10"/>
      <c r="I52" s="11"/>
      <c r="J52" s="8" t="s">
        <v>892</v>
      </c>
      <c r="K52" s="8"/>
      <c r="L52" s="8"/>
      <c r="M52" s="8"/>
    </row>
    <row r="53" spans="1:13" ht="15" customHeight="1" x14ac:dyDescent="0.2">
      <c r="A53" s="2" t="s">
        <v>951</v>
      </c>
      <c r="B53" s="2" t="s">
        <v>952</v>
      </c>
      <c r="C53" s="8">
        <v>44319</v>
      </c>
      <c r="D53" s="8">
        <v>44697</v>
      </c>
      <c r="E53" s="10"/>
      <c r="F53" s="10"/>
      <c r="G53" s="10"/>
      <c r="H53" s="10">
        <v>1</v>
      </c>
      <c r="I53" s="11" t="s">
        <v>529</v>
      </c>
      <c r="J53" s="8" t="s">
        <v>16</v>
      </c>
      <c r="K53" s="8"/>
      <c r="L53" s="8"/>
      <c r="M53" s="8"/>
    </row>
    <row r="54" spans="1:13" ht="15" customHeight="1" x14ac:dyDescent="0.2">
      <c r="A54" s="2" t="s">
        <v>953</v>
      </c>
      <c r="B54" s="2" t="s">
        <v>954</v>
      </c>
      <c r="C54" s="8">
        <v>42182</v>
      </c>
      <c r="D54" s="8">
        <v>44700</v>
      </c>
      <c r="E54" s="10"/>
      <c r="F54" s="10">
        <v>1</v>
      </c>
      <c r="G54" s="10"/>
      <c r="H54" s="10"/>
      <c r="I54" s="11"/>
      <c r="J54" s="8" t="s">
        <v>34</v>
      </c>
      <c r="K54" s="8" t="s">
        <v>40</v>
      </c>
      <c r="L54" s="8">
        <v>43444</v>
      </c>
      <c r="M54" s="8" t="s">
        <v>912</v>
      </c>
    </row>
    <row r="55" spans="1:13" ht="15" customHeight="1" x14ac:dyDescent="0.2">
      <c r="A55" s="2" t="s">
        <v>955</v>
      </c>
      <c r="B55" s="2" t="s">
        <v>956</v>
      </c>
      <c r="C55" s="8">
        <v>44218</v>
      </c>
      <c r="D55" s="8">
        <v>44700</v>
      </c>
      <c r="E55" s="10">
        <v>1</v>
      </c>
      <c r="F55" s="10"/>
      <c r="G55" s="10"/>
      <c r="H55" s="10"/>
      <c r="I55" s="11"/>
      <c r="J55" s="8" t="s">
        <v>587</v>
      </c>
      <c r="K55" s="8"/>
      <c r="L55" s="8"/>
      <c r="M55" s="8"/>
    </row>
    <row r="56" spans="1:13" ht="15" customHeight="1" x14ac:dyDescent="0.2">
      <c r="A56" s="2" t="s">
        <v>957</v>
      </c>
      <c r="B56" s="2" t="s">
        <v>958</v>
      </c>
      <c r="C56" s="8">
        <v>44319</v>
      </c>
      <c r="D56" s="8">
        <v>44701</v>
      </c>
      <c r="E56" s="10"/>
      <c r="F56" s="10">
        <v>1</v>
      </c>
      <c r="G56" s="10"/>
      <c r="H56" s="10"/>
      <c r="I56" s="11"/>
      <c r="J56" s="8" t="s">
        <v>195</v>
      </c>
      <c r="K56" s="8"/>
      <c r="L56" s="8"/>
      <c r="M56" s="8"/>
    </row>
    <row r="57" spans="1:13" ht="15" customHeight="1" x14ac:dyDescent="0.2">
      <c r="A57" s="2" t="s">
        <v>765</v>
      </c>
      <c r="B57" s="2" t="s">
        <v>766</v>
      </c>
      <c r="C57" s="8">
        <v>43096</v>
      </c>
      <c r="D57" s="8">
        <v>44704</v>
      </c>
      <c r="E57" s="10"/>
      <c r="F57" s="10"/>
      <c r="G57" s="10"/>
      <c r="H57" s="10">
        <v>1</v>
      </c>
      <c r="I57" s="11"/>
      <c r="J57" s="8" t="s">
        <v>15</v>
      </c>
      <c r="K57" s="8" t="s">
        <v>37</v>
      </c>
      <c r="L57" s="8">
        <v>43503</v>
      </c>
      <c r="M57" s="8" t="s">
        <v>959</v>
      </c>
    </row>
    <row r="58" spans="1:13" ht="15" customHeight="1" x14ac:dyDescent="0.2">
      <c r="A58" s="26" t="s">
        <v>960</v>
      </c>
      <c r="B58" s="26" t="s">
        <v>961</v>
      </c>
      <c r="C58" s="29">
        <v>44319</v>
      </c>
      <c r="D58" s="29">
        <v>44704</v>
      </c>
      <c r="E58" s="25">
        <v>1</v>
      </c>
      <c r="F58" s="25"/>
      <c r="G58" s="25"/>
      <c r="H58" s="25"/>
      <c r="I58" s="28"/>
      <c r="J58" s="29" t="s">
        <v>15</v>
      </c>
      <c r="K58" s="29" t="s">
        <v>962</v>
      </c>
      <c r="L58" s="29"/>
      <c r="M58" s="29"/>
    </row>
    <row r="59" spans="1:13" ht="15" customHeight="1" x14ac:dyDescent="0.2">
      <c r="A59" s="2" t="s">
        <v>963</v>
      </c>
      <c r="B59" s="2" t="s">
        <v>964</v>
      </c>
      <c r="C59" s="8">
        <v>42682</v>
      </c>
      <c r="D59" s="8">
        <v>44715</v>
      </c>
      <c r="E59" s="10">
        <v>1</v>
      </c>
      <c r="F59" s="10"/>
      <c r="G59" s="10"/>
      <c r="H59" s="10"/>
      <c r="I59" s="11"/>
      <c r="J59" s="8" t="s">
        <v>899</v>
      </c>
      <c r="K59" s="8"/>
      <c r="L59" s="8"/>
      <c r="M59" s="8"/>
    </row>
    <row r="60" spans="1:13" ht="15" customHeight="1" x14ac:dyDescent="0.2">
      <c r="A60" s="2" t="s">
        <v>965</v>
      </c>
      <c r="B60" s="2" t="s">
        <v>966</v>
      </c>
      <c r="C60" s="8">
        <v>44302</v>
      </c>
      <c r="D60" s="8">
        <v>44722</v>
      </c>
      <c r="E60" s="10">
        <v>1</v>
      </c>
      <c r="F60" s="10"/>
      <c r="G60" s="10"/>
      <c r="H60" s="10"/>
      <c r="I60" s="11"/>
      <c r="J60" s="8" t="s">
        <v>15</v>
      </c>
      <c r="K60" s="8"/>
      <c r="L60" s="8"/>
      <c r="M60" s="8"/>
    </row>
    <row r="61" spans="1:13" ht="15" customHeight="1" x14ac:dyDescent="0.2">
      <c r="A61" s="2" t="s">
        <v>967</v>
      </c>
      <c r="B61" s="2" t="s">
        <v>968</v>
      </c>
      <c r="C61" s="8">
        <v>43597</v>
      </c>
      <c r="D61" s="8">
        <v>44727</v>
      </c>
      <c r="E61" s="10"/>
      <c r="F61" s="10"/>
      <c r="G61" s="10"/>
      <c r="H61" s="10">
        <v>1</v>
      </c>
      <c r="I61" s="11" t="s">
        <v>529</v>
      </c>
      <c r="J61" s="8" t="s">
        <v>594</v>
      </c>
      <c r="K61" s="8"/>
      <c r="L61" s="8"/>
      <c r="M61" s="8"/>
    </row>
    <row r="62" spans="1:13" ht="15" customHeight="1" x14ac:dyDescent="0.2">
      <c r="A62" s="2" t="s">
        <v>969</v>
      </c>
      <c r="B62" s="2" t="s">
        <v>970</v>
      </c>
      <c r="C62" s="8">
        <v>44302</v>
      </c>
      <c r="D62" s="8">
        <v>44729</v>
      </c>
      <c r="E62" s="10"/>
      <c r="F62" s="10">
        <v>1</v>
      </c>
      <c r="G62" s="10"/>
      <c r="H62" s="10"/>
      <c r="I62" s="11"/>
      <c r="J62" s="8" t="s">
        <v>15</v>
      </c>
      <c r="K62" s="8"/>
      <c r="L62" s="8"/>
      <c r="M62" s="8"/>
    </row>
    <row r="63" spans="1:13" ht="15" customHeight="1" x14ac:dyDescent="0.2">
      <c r="A63" s="2" t="s">
        <v>971</v>
      </c>
      <c r="B63" s="2" t="s">
        <v>972</v>
      </c>
      <c r="C63" s="8">
        <v>44183</v>
      </c>
      <c r="D63" s="8">
        <v>44729</v>
      </c>
      <c r="E63" s="10"/>
      <c r="F63" s="10">
        <v>1</v>
      </c>
      <c r="G63" s="10"/>
      <c r="H63" s="10"/>
      <c r="I63" s="11"/>
      <c r="J63" s="8" t="s">
        <v>50</v>
      </c>
      <c r="K63" s="8"/>
      <c r="L63" s="8"/>
      <c r="M63" s="8"/>
    </row>
    <row r="64" spans="1:13" ht="15" customHeight="1" x14ac:dyDescent="0.2">
      <c r="A64" s="2" t="s">
        <v>434</v>
      </c>
      <c r="B64" s="2" t="s">
        <v>435</v>
      </c>
      <c r="C64" s="8">
        <v>44319</v>
      </c>
      <c r="D64" s="8">
        <v>44733</v>
      </c>
      <c r="E64" s="10"/>
      <c r="F64" s="10">
        <v>1</v>
      </c>
      <c r="G64" s="10"/>
      <c r="H64" s="10"/>
      <c r="I64" s="11"/>
      <c r="J64" s="8" t="s">
        <v>34</v>
      </c>
      <c r="K64" s="8"/>
      <c r="L64" s="8"/>
      <c r="M64" s="8"/>
    </row>
    <row r="65" spans="1:13" ht="15" customHeight="1" x14ac:dyDescent="0.2">
      <c r="A65" s="2" t="s">
        <v>973</v>
      </c>
      <c r="B65" s="2" t="s">
        <v>974</v>
      </c>
      <c r="C65" s="8">
        <v>44319</v>
      </c>
      <c r="D65" s="8">
        <v>44733</v>
      </c>
      <c r="E65" s="10">
        <v>1</v>
      </c>
      <c r="F65" s="10"/>
      <c r="G65" s="10"/>
      <c r="H65" s="10"/>
      <c r="I65" s="11"/>
      <c r="J65" s="8" t="s">
        <v>34</v>
      </c>
      <c r="K65" s="8"/>
      <c r="L65" s="8"/>
      <c r="M65" s="8"/>
    </row>
    <row r="66" spans="1:13" ht="15" customHeight="1" x14ac:dyDescent="0.2">
      <c r="A66" s="2" t="s">
        <v>131</v>
      </c>
      <c r="B66" s="2" t="s">
        <v>132</v>
      </c>
      <c r="C66" s="8">
        <v>42748</v>
      </c>
      <c r="D66" s="8">
        <v>44739</v>
      </c>
      <c r="E66" s="10">
        <v>1</v>
      </c>
      <c r="F66" s="10"/>
      <c r="G66" s="10"/>
      <c r="H66" s="10"/>
      <c r="I66" s="11"/>
      <c r="J66" s="8" t="s">
        <v>63</v>
      </c>
      <c r="K66" s="8" t="s">
        <v>40</v>
      </c>
      <c r="L66" s="8">
        <v>43522</v>
      </c>
      <c r="M66" s="8"/>
    </row>
    <row r="67" spans="1:13" ht="15" customHeight="1" x14ac:dyDescent="0.2">
      <c r="A67" s="2" t="s">
        <v>975</v>
      </c>
      <c r="B67" s="2" t="s">
        <v>976</v>
      </c>
      <c r="C67" s="8">
        <v>44319</v>
      </c>
      <c r="D67" s="8">
        <v>44739</v>
      </c>
      <c r="E67" s="10">
        <v>1</v>
      </c>
      <c r="F67" s="10"/>
      <c r="G67" s="10"/>
      <c r="H67" s="10"/>
      <c r="I67" s="11"/>
      <c r="J67" s="8" t="s">
        <v>15</v>
      </c>
      <c r="K67" s="8"/>
      <c r="L67" s="8"/>
      <c r="M67" s="8"/>
    </row>
    <row r="68" spans="1:13" ht="15" customHeight="1" x14ac:dyDescent="0.2">
      <c r="A68" s="2" t="s">
        <v>977</v>
      </c>
      <c r="B68" s="2" t="s">
        <v>978</v>
      </c>
      <c r="C68" s="8">
        <v>44036</v>
      </c>
      <c r="D68" s="8">
        <v>44768</v>
      </c>
      <c r="E68" s="10">
        <v>1</v>
      </c>
      <c r="F68" s="10"/>
      <c r="G68" s="10"/>
      <c r="H68" s="10"/>
      <c r="I68" s="11"/>
      <c r="J68" s="8" t="s">
        <v>60</v>
      </c>
      <c r="K68" s="8"/>
      <c r="L68" s="8"/>
      <c r="M68" s="8"/>
    </row>
    <row r="69" spans="1:13" ht="15" customHeight="1" x14ac:dyDescent="0.2">
      <c r="A69" s="2" t="s">
        <v>979</v>
      </c>
      <c r="B69" s="2" t="s">
        <v>980</v>
      </c>
      <c r="C69" s="8">
        <v>44046</v>
      </c>
      <c r="D69" s="8">
        <v>44781</v>
      </c>
      <c r="E69" s="10">
        <v>1</v>
      </c>
      <c r="F69" s="10"/>
      <c r="G69" s="10"/>
      <c r="H69" s="10"/>
      <c r="I69" s="11"/>
      <c r="J69" s="8" t="s">
        <v>34</v>
      </c>
      <c r="K69" s="8"/>
      <c r="L69" s="8"/>
      <c r="M69" s="8"/>
    </row>
    <row r="70" spans="1:13" ht="15" customHeight="1" x14ac:dyDescent="0.2">
      <c r="A70" s="2" t="s">
        <v>981</v>
      </c>
      <c r="B70" s="2" t="s">
        <v>982</v>
      </c>
      <c r="C70" s="8">
        <v>44050</v>
      </c>
      <c r="D70" s="8">
        <v>44784</v>
      </c>
      <c r="E70" s="10"/>
      <c r="F70" s="10"/>
      <c r="G70" s="10">
        <v>1</v>
      </c>
      <c r="H70" s="10"/>
      <c r="I70" s="11"/>
      <c r="J70" s="8" t="s">
        <v>167</v>
      </c>
      <c r="K70" s="8"/>
      <c r="L70" s="8"/>
      <c r="M70" s="8"/>
    </row>
    <row r="71" spans="1:13" ht="15" customHeight="1" x14ac:dyDescent="0.2">
      <c r="A71" s="2" t="s">
        <v>446</v>
      </c>
      <c r="B71" s="2" t="s">
        <v>447</v>
      </c>
      <c r="C71" s="8">
        <v>43077</v>
      </c>
      <c r="D71" s="8">
        <v>44791</v>
      </c>
      <c r="E71" s="10"/>
      <c r="F71" s="10">
        <v>1</v>
      </c>
      <c r="G71" s="10"/>
      <c r="H71" s="10"/>
      <c r="I71" s="11"/>
      <c r="J71" s="8" t="s">
        <v>15</v>
      </c>
      <c r="K71" s="8" t="s">
        <v>37</v>
      </c>
      <c r="L71" s="8">
        <v>43684</v>
      </c>
      <c r="M71" s="8" t="s">
        <v>983</v>
      </c>
    </row>
    <row r="72" spans="1:13" ht="15" customHeight="1" x14ac:dyDescent="0.2">
      <c r="A72" s="2" t="s">
        <v>984</v>
      </c>
      <c r="B72" s="2" t="s">
        <v>985</v>
      </c>
      <c r="C72" s="8">
        <v>42682</v>
      </c>
      <c r="D72" s="8">
        <v>44798</v>
      </c>
      <c r="E72" s="10">
        <v>1</v>
      </c>
      <c r="F72" s="10"/>
      <c r="G72" s="10"/>
      <c r="H72" s="10"/>
      <c r="I72" s="11"/>
      <c r="J72" s="8" t="s">
        <v>43</v>
      </c>
      <c r="K72" s="8" t="s">
        <v>40</v>
      </c>
      <c r="L72" s="8">
        <v>43784</v>
      </c>
      <c r="M72" s="8" t="s">
        <v>986</v>
      </c>
    </row>
    <row r="73" spans="1:13" ht="15" customHeight="1" x14ac:dyDescent="0.2">
      <c r="A73" s="2" t="s">
        <v>987</v>
      </c>
      <c r="B73" s="2" t="s">
        <v>988</v>
      </c>
      <c r="C73" s="8">
        <v>44374</v>
      </c>
      <c r="D73" s="8">
        <v>44804</v>
      </c>
      <c r="E73" s="10"/>
      <c r="F73" s="10">
        <v>1</v>
      </c>
      <c r="G73" s="10"/>
      <c r="H73" s="10"/>
      <c r="I73" s="11"/>
      <c r="J73" s="8" t="s">
        <v>15</v>
      </c>
      <c r="K73" s="8"/>
      <c r="L73" s="8"/>
      <c r="M73" s="8"/>
    </row>
    <row r="74" spans="1:13" ht="15" customHeight="1" x14ac:dyDescent="0.2">
      <c r="A74" s="2" t="s">
        <v>989</v>
      </c>
      <c r="B74" s="2" t="s">
        <v>990</v>
      </c>
      <c r="C74" s="8">
        <v>43594</v>
      </c>
      <c r="D74" s="8">
        <v>44809</v>
      </c>
      <c r="E74" s="10">
        <v>1</v>
      </c>
      <c r="F74" s="10"/>
      <c r="G74" s="10"/>
      <c r="H74" s="10"/>
      <c r="I74" s="11"/>
      <c r="J74" s="8" t="s">
        <v>63</v>
      </c>
      <c r="K74" s="8"/>
      <c r="L74" s="8"/>
      <c r="M74" s="8"/>
    </row>
    <row r="75" spans="1:13" ht="15" customHeight="1" x14ac:dyDescent="0.2">
      <c r="A75" s="2" t="s">
        <v>991</v>
      </c>
      <c r="B75" s="2" t="s">
        <v>992</v>
      </c>
      <c r="C75" s="8">
        <v>43061</v>
      </c>
      <c r="D75" s="8">
        <v>44812</v>
      </c>
      <c r="E75" s="10"/>
      <c r="F75" s="10">
        <v>1</v>
      </c>
      <c r="G75" s="10"/>
      <c r="H75" s="10"/>
      <c r="I75" s="11"/>
      <c r="J75" s="8" t="s">
        <v>15</v>
      </c>
      <c r="K75" s="8" t="s">
        <v>37</v>
      </c>
      <c r="L75" s="8">
        <v>43607</v>
      </c>
      <c r="M75" s="8" t="s">
        <v>15</v>
      </c>
    </row>
    <row r="76" spans="1:13" ht="15" customHeight="1" x14ac:dyDescent="0.2">
      <c r="A76" s="2" t="s">
        <v>993</v>
      </c>
      <c r="B76" s="2" t="s">
        <v>994</v>
      </c>
      <c r="C76" s="8">
        <v>44371</v>
      </c>
      <c r="D76" s="8">
        <v>44819</v>
      </c>
      <c r="E76" s="10"/>
      <c r="F76" s="10">
        <v>1</v>
      </c>
      <c r="G76" s="10"/>
      <c r="H76" s="10"/>
      <c r="I76" s="11"/>
      <c r="J76" s="8" t="s">
        <v>60</v>
      </c>
      <c r="K76" s="8"/>
      <c r="L76" s="8"/>
      <c r="M76" s="8"/>
    </row>
    <row r="77" spans="1:13" ht="15" customHeight="1" x14ac:dyDescent="0.2">
      <c r="A77" s="2" t="s">
        <v>278</v>
      </c>
      <c r="B77" s="2" t="s">
        <v>279</v>
      </c>
      <c r="C77" s="8">
        <v>42104</v>
      </c>
      <c r="D77" s="8">
        <v>44820</v>
      </c>
      <c r="E77" s="10"/>
      <c r="F77" s="10">
        <v>1</v>
      </c>
      <c r="G77" s="10"/>
      <c r="H77" s="10"/>
      <c r="I77" s="11"/>
      <c r="J77" s="8" t="s">
        <v>34</v>
      </c>
      <c r="K77" s="8" t="s">
        <v>995</v>
      </c>
      <c r="L77" s="8" t="s">
        <v>887</v>
      </c>
      <c r="M77" s="8" t="s">
        <v>888</v>
      </c>
    </row>
    <row r="78" spans="1:13" ht="15" customHeight="1" x14ac:dyDescent="0.2">
      <c r="A78" s="2" t="s">
        <v>996</v>
      </c>
      <c r="B78" s="2" t="s">
        <v>997</v>
      </c>
      <c r="C78" s="8">
        <v>42652</v>
      </c>
      <c r="D78" s="8">
        <v>44820</v>
      </c>
      <c r="E78" s="10"/>
      <c r="F78" s="10"/>
      <c r="G78" s="10">
        <v>1</v>
      </c>
      <c r="H78" s="10"/>
      <c r="I78" s="11" t="s">
        <v>529</v>
      </c>
      <c r="J78" s="8" t="s">
        <v>594</v>
      </c>
      <c r="K78" s="8" t="s">
        <v>37</v>
      </c>
      <c r="L78" s="8">
        <v>43175</v>
      </c>
      <c r="M78" s="8" t="s">
        <v>594</v>
      </c>
    </row>
    <row r="79" spans="1:13" ht="15" customHeight="1" x14ac:dyDescent="0.2">
      <c r="A79" s="2" t="s">
        <v>998</v>
      </c>
      <c r="B79" s="2" t="s">
        <v>999</v>
      </c>
      <c r="C79" s="8">
        <v>44328</v>
      </c>
      <c r="D79" s="8">
        <v>44824</v>
      </c>
      <c r="E79" s="10"/>
      <c r="F79" s="10">
        <v>1</v>
      </c>
      <c r="G79" s="10"/>
      <c r="H79" s="10"/>
      <c r="I79" s="11"/>
      <c r="J79" s="8" t="s">
        <v>60</v>
      </c>
      <c r="K79" s="8"/>
      <c r="L79" s="8"/>
      <c r="M79" s="8"/>
    </row>
    <row r="80" spans="1:13" ht="15" customHeight="1" x14ac:dyDescent="0.2">
      <c r="A80" s="2" t="s">
        <v>1000</v>
      </c>
      <c r="B80" s="2" t="s">
        <v>1001</v>
      </c>
      <c r="C80" s="8">
        <v>44328</v>
      </c>
      <c r="D80" s="8">
        <v>44824</v>
      </c>
      <c r="E80" s="10"/>
      <c r="F80" s="10">
        <v>1</v>
      </c>
      <c r="G80" s="10"/>
      <c r="H80" s="10"/>
      <c r="I80" s="11"/>
      <c r="J80" s="8" t="s">
        <v>60</v>
      </c>
      <c r="K80" s="8"/>
      <c r="L80" s="8"/>
      <c r="M80" s="8"/>
    </row>
    <row r="81" spans="1:13" ht="15" customHeight="1" x14ac:dyDescent="0.2">
      <c r="A81" s="2" t="s">
        <v>1002</v>
      </c>
      <c r="B81" s="2" t="s">
        <v>1003</v>
      </c>
      <c r="C81" s="8">
        <v>44218</v>
      </c>
      <c r="D81" s="8">
        <v>44840</v>
      </c>
      <c r="E81" s="10">
        <v>1</v>
      </c>
      <c r="F81" s="10"/>
      <c r="G81" s="10"/>
      <c r="H81" s="10"/>
      <c r="I81" s="11"/>
      <c r="J81" s="8" t="s">
        <v>34</v>
      </c>
      <c r="K81" s="8"/>
      <c r="L81" s="8"/>
      <c r="M81" s="8"/>
    </row>
    <row r="82" spans="1:13" ht="15" customHeight="1" x14ac:dyDescent="0.2">
      <c r="A82" s="2" t="s">
        <v>993</v>
      </c>
      <c r="B82" s="2" t="s">
        <v>994</v>
      </c>
      <c r="C82" s="8">
        <v>44371</v>
      </c>
      <c r="D82" s="8">
        <v>44841</v>
      </c>
      <c r="E82" s="10"/>
      <c r="F82" s="10">
        <v>1</v>
      </c>
      <c r="G82" s="10"/>
      <c r="H82" s="10"/>
      <c r="I82" s="11"/>
      <c r="J82" s="8" t="s">
        <v>60</v>
      </c>
      <c r="K82" s="8"/>
      <c r="L82" s="8"/>
      <c r="M82" s="8"/>
    </row>
    <row r="83" spans="1:13" ht="15" customHeight="1" x14ac:dyDescent="0.2">
      <c r="A83" s="2" t="s">
        <v>1004</v>
      </c>
      <c r="B83" s="2" t="s">
        <v>1005</v>
      </c>
      <c r="C83" s="8">
        <v>42353</v>
      </c>
      <c r="D83" s="8">
        <v>44847</v>
      </c>
      <c r="E83" s="10"/>
      <c r="F83" s="10" t="s">
        <v>1006</v>
      </c>
      <c r="G83" s="10">
        <v>1</v>
      </c>
      <c r="H83" s="10"/>
      <c r="I83" s="11"/>
      <c r="J83" s="8" t="s">
        <v>263</v>
      </c>
      <c r="K83" s="8"/>
      <c r="L83" s="8"/>
      <c r="M83" s="8"/>
    </row>
    <row r="84" spans="1:13" ht="15" customHeight="1" x14ac:dyDescent="0.2">
      <c r="A84" s="2" t="s">
        <v>1007</v>
      </c>
      <c r="B84" s="2" t="s">
        <v>1008</v>
      </c>
      <c r="C84" s="8">
        <v>42890</v>
      </c>
      <c r="D84" s="8">
        <v>44847</v>
      </c>
      <c r="E84" s="10"/>
      <c r="F84" s="10">
        <v>1</v>
      </c>
      <c r="G84" s="10"/>
      <c r="H84" s="10"/>
      <c r="I84" s="11"/>
      <c r="J84" s="8" t="s">
        <v>263</v>
      </c>
      <c r="K84" s="8"/>
      <c r="L84" s="8"/>
      <c r="M84" s="8"/>
    </row>
    <row r="85" spans="1:13" ht="15" customHeight="1" x14ac:dyDescent="0.2">
      <c r="A85" s="2" t="s">
        <v>1009</v>
      </c>
      <c r="B85" s="2" t="s">
        <v>1010</v>
      </c>
      <c r="C85" s="8">
        <v>44330</v>
      </c>
      <c r="D85" s="8">
        <v>44847</v>
      </c>
      <c r="E85" s="10"/>
      <c r="F85" s="10">
        <v>1</v>
      </c>
      <c r="G85" s="10"/>
      <c r="H85" s="10"/>
      <c r="I85" s="11"/>
      <c r="J85" s="8" t="s">
        <v>263</v>
      </c>
      <c r="K85" s="8"/>
      <c r="L85" s="8"/>
      <c r="M85" s="8"/>
    </row>
    <row r="86" spans="1:13" ht="15" customHeight="1" x14ac:dyDescent="0.2">
      <c r="A86" s="2" t="s">
        <v>104</v>
      </c>
      <c r="B86" s="2" t="s">
        <v>105</v>
      </c>
      <c r="C86" s="8">
        <v>44319</v>
      </c>
      <c r="D86" s="8">
        <v>44848</v>
      </c>
      <c r="E86" s="10"/>
      <c r="F86" s="10">
        <v>1</v>
      </c>
      <c r="G86" s="10"/>
      <c r="H86" s="10"/>
      <c r="I86" s="11"/>
      <c r="J86" s="8" t="s">
        <v>15</v>
      </c>
      <c r="K86" s="8"/>
      <c r="L86" s="8"/>
      <c r="M86" s="8"/>
    </row>
    <row r="87" spans="1:13" ht="15" customHeight="1" x14ac:dyDescent="0.2">
      <c r="A87" s="2" t="s">
        <v>38</v>
      </c>
      <c r="B87" s="2" t="s">
        <v>39</v>
      </c>
      <c r="C87" s="8">
        <v>44328</v>
      </c>
      <c r="D87" s="8">
        <v>44858</v>
      </c>
      <c r="E87" s="10">
        <v>1</v>
      </c>
      <c r="F87" s="10"/>
      <c r="G87" s="10"/>
      <c r="H87" s="10"/>
      <c r="I87" s="11"/>
      <c r="J87" s="8" t="s">
        <v>20</v>
      </c>
      <c r="K87" s="8"/>
      <c r="L87" s="8"/>
      <c r="M87" s="8"/>
    </row>
    <row r="88" spans="1:13" ht="15" customHeight="1" x14ac:dyDescent="0.2">
      <c r="A88" s="2" t="s">
        <v>1011</v>
      </c>
      <c r="B88" s="2" t="s">
        <v>1012</v>
      </c>
      <c r="C88" s="8">
        <v>44371</v>
      </c>
      <c r="D88" s="8">
        <v>44859</v>
      </c>
      <c r="E88" s="10">
        <v>1</v>
      </c>
      <c r="F88" s="10"/>
      <c r="G88" s="10"/>
      <c r="H88" s="10"/>
      <c r="I88" s="11"/>
      <c r="J88" s="8" t="s">
        <v>50</v>
      </c>
      <c r="K88" s="8"/>
      <c r="L88" s="8"/>
      <c r="M88" s="8"/>
    </row>
    <row r="89" spans="1:13" ht="15" customHeight="1" x14ac:dyDescent="0.2">
      <c r="A89" s="2" t="s">
        <v>1013</v>
      </c>
      <c r="B89" s="2" t="s">
        <v>1014</v>
      </c>
      <c r="C89" s="8">
        <v>44371</v>
      </c>
      <c r="D89" s="8">
        <v>44865</v>
      </c>
      <c r="E89" s="10"/>
      <c r="F89" s="10">
        <v>1</v>
      </c>
      <c r="G89" s="10"/>
      <c r="H89" s="10"/>
      <c r="I89" s="11"/>
      <c r="J89" s="8" t="s">
        <v>15</v>
      </c>
      <c r="K89" s="8"/>
      <c r="L89" s="8"/>
      <c r="M89" s="8"/>
    </row>
    <row r="90" spans="1:13" ht="15" customHeight="1" x14ac:dyDescent="0.2">
      <c r="A90" s="2" t="s">
        <v>1015</v>
      </c>
      <c r="B90" s="2" t="s">
        <v>1016</v>
      </c>
      <c r="C90" s="8">
        <v>42897</v>
      </c>
      <c r="D90" s="8">
        <v>44879</v>
      </c>
      <c r="E90" s="10">
        <v>1</v>
      </c>
      <c r="F90" s="10"/>
      <c r="G90" s="10"/>
      <c r="H90" s="10"/>
      <c r="I90" s="11"/>
      <c r="J90" s="8" t="s">
        <v>63</v>
      </c>
      <c r="K90" s="8"/>
      <c r="L90" s="8"/>
      <c r="M90" s="8"/>
    </row>
    <row r="91" spans="1:13" ht="15" customHeight="1" x14ac:dyDescent="0.2">
      <c r="A91" s="2" t="s">
        <v>1017</v>
      </c>
      <c r="B91" s="2" t="s">
        <v>1018</v>
      </c>
      <c r="C91" s="8">
        <v>44467</v>
      </c>
      <c r="D91" s="8">
        <v>44883</v>
      </c>
      <c r="E91" s="10"/>
      <c r="F91" s="10"/>
      <c r="G91" s="10">
        <v>1</v>
      </c>
      <c r="H91" s="10"/>
      <c r="I91" s="11"/>
      <c r="J91" s="8" t="s">
        <v>15</v>
      </c>
      <c r="K91" s="8"/>
      <c r="L91" s="8"/>
      <c r="M91" s="8"/>
    </row>
    <row r="92" spans="1:13" ht="15" customHeight="1" x14ac:dyDescent="0.2">
      <c r="A92" s="2" t="s">
        <v>1019</v>
      </c>
      <c r="B92" s="2" t="s">
        <v>1020</v>
      </c>
      <c r="C92" s="8">
        <v>42220</v>
      </c>
      <c r="D92" s="8">
        <v>44886</v>
      </c>
      <c r="E92" s="10">
        <v>1</v>
      </c>
      <c r="F92" s="10"/>
      <c r="G92" s="10"/>
      <c r="H92" s="10"/>
      <c r="I92" s="11"/>
      <c r="J92" s="8" t="s">
        <v>167</v>
      </c>
      <c r="K92" s="8" t="s">
        <v>40</v>
      </c>
      <c r="L92" s="8">
        <v>43340</v>
      </c>
      <c r="M92" s="8" t="s">
        <v>1021</v>
      </c>
    </row>
    <row r="93" spans="1:13" ht="15" customHeight="1" x14ac:dyDescent="0.2">
      <c r="A93" s="2" t="s">
        <v>1022</v>
      </c>
      <c r="B93" s="2" t="s">
        <v>1023</v>
      </c>
      <c r="C93" s="8">
        <v>43779</v>
      </c>
      <c r="D93" s="8">
        <v>44886</v>
      </c>
      <c r="E93" s="10">
        <v>1</v>
      </c>
      <c r="F93" s="10"/>
      <c r="G93" s="10"/>
      <c r="H93" s="10"/>
      <c r="I93" s="11"/>
      <c r="J93" s="8" t="s">
        <v>167</v>
      </c>
      <c r="K93" s="8"/>
      <c r="L93" s="8"/>
      <c r="M93" s="8"/>
    </row>
    <row r="94" spans="1:13" ht="15" customHeight="1" x14ac:dyDescent="0.2">
      <c r="A94" s="2" t="s">
        <v>1024</v>
      </c>
      <c r="B94" s="2" t="s">
        <v>1025</v>
      </c>
      <c r="C94" s="8">
        <v>44389</v>
      </c>
      <c r="D94" s="8">
        <v>44889</v>
      </c>
      <c r="E94" s="10">
        <v>1</v>
      </c>
      <c r="F94" s="10"/>
      <c r="G94" s="10"/>
      <c r="H94" s="10"/>
      <c r="I94" s="11"/>
      <c r="J94" s="8" t="s">
        <v>50</v>
      </c>
      <c r="K94" s="8"/>
      <c r="L94" s="8"/>
      <c r="M94" s="8"/>
    </row>
    <row r="95" spans="1:13" ht="15" customHeight="1" x14ac:dyDescent="0.2">
      <c r="A95" s="2" t="s">
        <v>1026</v>
      </c>
      <c r="B95" s="2" t="s">
        <v>1027</v>
      </c>
      <c r="C95" s="8">
        <v>44389</v>
      </c>
      <c r="D95" s="8">
        <v>44889</v>
      </c>
      <c r="E95" s="10">
        <v>1</v>
      </c>
      <c r="F95" s="10"/>
      <c r="G95" s="10"/>
      <c r="H95" s="10"/>
      <c r="I95" s="11"/>
      <c r="J95" s="8" t="s">
        <v>50</v>
      </c>
      <c r="K95" s="8"/>
      <c r="L95" s="8"/>
      <c r="M95" s="8"/>
    </row>
    <row r="96" spans="1:13" ht="15" customHeight="1" x14ac:dyDescent="0.2">
      <c r="A96" s="2" t="s">
        <v>371</v>
      </c>
      <c r="B96" s="2" t="s">
        <v>372</v>
      </c>
      <c r="C96" s="8">
        <v>44389</v>
      </c>
      <c r="D96" s="8">
        <v>44889</v>
      </c>
      <c r="E96" s="10">
        <v>1</v>
      </c>
      <c r="F96" s="10"/>
      <c r="G96" s="10"/>
      <c r="H96" s="10"/>
      <c r="I96" s="11"/>
      <c r="J96" s="8" t="s">
        <v>60</v>
      </c>
      <c r="K96" s="8"/>
      <c r="L96" s="8"/>
      <c r="M96" s="8"/>
    </row>
    <row r="97" spans="1:13" ht="15" customHeight="1" x14ac:dyDescent="0.2">
      <c r="A97" s="2" t="s">
        <v>1028</v>
      </c>
      <c r="B97" s="2" t="s">
        <v>1029</v>
      </c>
      <c r="C97" s="8">
        <v>44496</v>
      </c>
      <c r="D97" s="8">
        <v>44890</v>
      </c>
      <c r="E97" s="10"/>
      <c r="F97" s="10"/>
      <c r="G97" s="10">
        <v>1</v>
      </c>
      <c r="H97" s="10"/>
      <c r="I97" s="11" t="s">
        <v>529</v>
      </c>
      <c r="J97" s="8" t="s">
        <v>50</v>
      </c>
      <c r="K97" s="8"/>
      <c r="L97" s="8"/>
      <c r="M97" s="8"/>
    </row>
    <row r="98" spans="1:13" ht="15" customHeight="1" x14ac:dyDescent="0.2">
      <c r="A98" s="2" t="s">
        <v>1030</v>
      </c>
      <c r="B98" s="2" t="s">
        <v>1031</v>
      </c>
      <c r="C98" s="8">
        <v>43379</v>
      </c>
      <c r="D98" s="8">
        <v>44890</v>
      </c>
      <c r="E98" s="10"/>
      <c r="F98" s="10"/>
      <c r="G98" s="10">
        <v>1</v>
      </c>
      <c r="H98" s="10"/>
      <c r="I98" s="11" t="s">
        <v>529</v>
      </c>
      <c r="J98" s="8" t="s">
        <v>60</v>
      </c>
      <c r="K98" s="8"/>
      <c r="L98" s="8"/>
      <c r="M98" s="8"/>
    </row>
    <row r="99" spans="1:13" ht="15" customHeight="1" x14ac:dyDescent="0.2">
      <c r="A99" s="2" t="s">
        <v>1032</v>
      </c>
      <c r="B99" s="2" t="s">
        <v>1033</v>
      </c>
      <c r="C99" s="8">
        <v>44371</v>
      </c>
      <c r="D99" s="8">
        <v>44890</v>
      </c>
      <c r="E99" s="10"/>
      <c r="F99" s="10">
        <v>1</v>
      </c>
      <c r="G99" s="10"/>
      <c r="H99" s="10"/>
      <c r="I99" s="11"/>
      <c r="J99" s="8" t="s">
        <v>60</v>
      </c>
      <c r="K99" s="8"/>
      <c r="L99" s="8"/>
      <c r="M99" s="8"/>
    </row>
    <row r="100" spans="1:13" ht="15" customHeight="1" x14ac:dyDescent="0.2">
      <c r="A100" s="2" t="s">
        <v>12</v>
      </c>
      <c r="B100" s="2" t="s">
        <v>13</v>
      </c>
      <c r="C100" s="8">
        <v>44388</v>
      </c>
      <c r="D100" s="8">
        <v>44890</v>
      </c>
      <c r="E100" s="10"/>
      <c r="F100" s="10"/>
      <c r="G100" s="10"/>
      <c r="H100" s="10">
        <v>1</v>
      </c>
      <c r="I100" s="11"/>
      <c r="J100" s="8" t="s">
        <v>16</v>
      </c>
      <c r="K100" s="8"/>
      <c r="L100" s="8"/>
      <c r="M100" s="8"/>
    </row>
    <row r="101" spans="1:13" ht="15" customHeight="1" x14ac:dyDescent="0.2">
      <c r="A101" s="2" t="s">
        <v>1034</v>
      </c>
      <c r="B101" s="2" t="s">
        <v>1035</v>
      </c>
      <c r="C101" s="8">
        <v>44344</v>
      </c>
      <c r="D101" s="8">
        <v>44894</v>
      </c>
      <c r="E101" s="10">
        <v>1</v>
      </c>
      <c r="F101" s="10"/>
      <c r="G101" s="10"/>
      <c r="H101" s="10"/>
      <c r="I101" s="11"/>
      <c r="J101" s="8" t="s">
        <v>15</v>
      </c>
      <c r="K101" s="8"/>
      <c r="L101" s="8"/>
      <c r="M101" s="8"/>
    </row>
    <row r="102" spans="1:13" ht="15" customHeight="1" x14ac:dyDescent="0.2">
      <c r="A102" s="2" t="s">
        <v>1036</v>
      </c>
      <c r="B102" s="2" t="s">
        <v>18</v>
      </c>
      <c r="C102" s="8">
        <v>44371</v>
      </c>
      <c r="D102" s="8">
        <v>44901</v>
      </c>
      <c r="E102" s="10"/>
      <c r="F102" s="10">
        <v>1</v>
      </c>
      <c r="G102" s="10"/>
      <c r="H102" s="10"/>
      <c r="I102" s="11"/>
      <c r="J102" s="8" t="s">
        <v>899</v>
      </c>
      <c r="K102" s="8"/>
      <c r="L102" s="8"/>
      <c r="M102" s="8"/>
    </row>
    <row r="103" spans="1:13" ht="15" customHeight="1" x14ac:dyDescent="0.2">
      <c r="A103" s="2" t="s">
        <v>1037</v>
      </c>
      <c r="B103" s="2" t="s">
        <v>1038</v>
      </c>
      <c r="C103" s="8">
        <v>44338</v>
      </c>
      <c r="D103" s="8">
        <v>44904</v>
      </c>
      <c r="E103" s="10"/>
      <c r="F103" s="10"/>
      <c r="G103" s="10">
        <v>1</v>
      </c>
      <c r="H103" s="10"/>
      <c r="I103" s="11"/>
      <c r="J103" s="8" t="s">
        <v>16</v>
      </c>
      <c r="K103" s="8"/>
      <c r="L103" s="8"/>
      <c r="M103" s="8"/>
    </row>
    <row r="104" spans="1:13" ht="15" customHeight="1" x14ac:dyDescent="0.2">
      <c r="A104" s="2" t="s">
        <v>407</v>
      </c>
      <c r="B104" s="2" t="s">
        <v>408</v>
      </c>
      <c r="C104" s="8">
        <v>43077</v>
      </c>
      <c r="D104" s="8">
        <v>44907</v>
      </c>
      <c r="E104" s="10"/>
      <c r="F104" s="10"/>
      <c r="G104" s="10"/>
      <c r="H104" s="10">
        <v>1</v>
      </c>
      <c r="I104" s="11"/>
      <c r="J104" s="8" t="s">
        <v>15</v>
      </c>
      <c r="K104" s="8" t="s">
        <v>57</v>
      </c>
      <c r="L104" s="8">
        <v>43517</v>
      </c>
      <c r="M104" s="8" t="s">
        <v>1039</v>
      </c>
    </row>
    <row r="105" spans="1:13" ht="15" customHeight="1" x14ac:dyDescent="0.2">
      <c r="A105" s="2" t="s">
        <v>1040</v>
      </c>
      <c r="B105" s="2" t="s">
        <v>1041</v>
      </c>
      <c r="C105" s="8">
        <v>44371</v>
      </c>
      <c r="D105" s="8">
        <v>44907</v>
      </c>
      <c r="E105" s="10">
        <v>1</v>
      </c>
      <c r="F105" s="10"/>
      <c r="G105" s="10"/>
      <c r="H105" s="10"/>
      <c r="I105" s="11"/>
      <c r="J105" s="8" t="s">
        <v>892</v>
      </c>
      <c r="K105" s="8"/>
      <c r="L105" s="8"/>
      <c r="M105" s="8"/>
    </row>
    <row r="106" spans="1:13" ht="15" customHeight="1" x14ac:dyDescent="0.2">
      <c r="A106" s="2" t="s">
        <v>1042</v>
      </c>
      <c r="B106" s="2" t="s">
        <v>1043</v>
      </c>
      <c r="C106" s="8">
        <v>44371</v>
      </c>
      <c r="D106" s="8">
        <v>44911</v>
      </c>
      <c r="E106" s="10"/>
      <c r="F106" s="10">
        <v>1</v>
      </c>
      <c r="G106" s="10"/>
      <c r="H106" s="10"/>
      <c r="I106" s="11"/>
      <c r="J106" s="8" t="s">
        <v>899</v>
      </c>
      <c r="K106" s="8"/>
      <c r="L106" s="8"/>
      <c r="M106" s="8"/>
    </row>
    <row r="107" spans="1:13" ht="15" customHeight="1" x14ac:dyDescent="0.2">
      <c r="A107" s="2" t="s">
        <v>1044</v>
      </c>
      <c r="B107" s="2" t="s">
        <v>1045</v>
      </c>
      <c r="C107" s="8">
        <v>44389</v>
      </c>
      <c r="D107" s="8">
        <v>44924</v>
      </c>
      <c r="E107" s="10"/>
      <c r="F107" s="10">
        <v>1</v>
      </c>
      <c r="G107" s="10"/>
      <c r="H107" s="10"/>
      <c r="I107" s="11"/>
      <c r="J107" s="8" t="s">
        <v>15</v>
      </c>
      <c r="K107" s="8"/>
      <c r="L107" s="8"/>
      <c r="M107" s="8"/>
    </row>
    <row r="108" spans="1:13" ht="15.75" customHeight="1" x14ac:dyDescent="0.2">
      <c r="C108" s="2" t="s">
        <v>231</v>
      </c>
      <c r="D108" s="14">
        <f t="shared" ref="D108:D109" si="0">SUM(E108:I108)</f>
        <v>106</v>
      </c>
      <c r="E108" s="14">
        <f t="shared" ref="E108:H108" si="1">SUM(E2:E107)</f>
        <v>45</v>
      </c>
      <c r="F108" s="14">
        <f t="shared" si="1"/>
        <v>32</v>
      </c>
      <c r="G108" s="14">
        <f t="shared" si="1"/>
        <v>21</v>
      </c>
      <c r="H108" s="14">
        <f t="shared" si="1"/>
        <v>8</v>
      </c>
      <c r="I108" s="14"/>
    </row>
    <row r="109" spans="1:13" ht="15.75" customHeight="1" x14ac:dyDescent="0.2">
      <c r="C109" s="2"/>
      <c r="D109" s="15">
        <f t="shared" si="0"/>
        <v>1</v>
      </c>
      <c r="E109" s="16">
        <f>E108/D108</f>
        <v>0.42452830188679247</v>
      </c>
      <c r="F109" s="16">
        <f>F108/D108</f>
        <v>0.30188679245283018</v>
      </c>
      <c r="G109" s="16">
        <f>G108/D108</f>
        <v>0.19811320754716982</v>
      </c>
      <c r="H109" s="16">
        <f>H108/D108</f>
        <v>7.5471698113207544E-2</v>
      </c>
      <c r="I109" s="16"/>
    </row>
    <row r="110" spans="1:13" ht="15.75" customHeight="1" x14ac:dyDescent="0.2">
      <c r="E110" s="1"/>
      <c r="F110" s="34"/>
      <c r="G110" s="34"/>
      <c r="H110" s="34"/>
      <c r="I110" s="34"/>
    </row>
    <row r="111" spans="1:13" ht="15.75" customHeight="1" x14ac:dyDescent="0.2">
      <c r="C111" s="2" t="s">
        <v>232</v>
      </c>
      <c r="D111" s="2">
        <v>143</v>
      </c>
      <c r="E111" s="10">
        <v>52</v>
      </c>
      <c r="F111" s="10">
        <v>50</v>
      </c>
      <c r="G111" s="10">
        <v>32</v>
      </c>
      <c r="H111" s="10">
        <v>9</v>
      </c>
      <c r="I111" s="21"/>
    </row>
    <row r="112" spans="1:13" ht="15.75" customHeight="1" x14ac:dyDescent="0.2">
      <c r="C112" s="15" t="s">
        <v>233</v>
      </c>
      <c r="D112" s="35">
        <f>SUM(E112:H112)</f>
        <v>1.0000000000000004</v>
      </c>
      <c r="E112" s="19">
        <f>E111/D111</f>
        <v>0.36363636363636365</v>
      </c>
      <c r="F112" s="19">
        <v>0.34965034965035002</v>
      </c>
      <c r="G112" s="19">
        <v>0.223776223776224</v>
      </c>
      <c r="H112" s="19">
        <v>6.2937062937062901E-2</v>
      </c>
      <c r="I112" s="21"/>
    </row>
    <row r="113" spans="3:9" ht="15.75" customHeight="1" x14ac:dyDescent="0.2">
      <c r="E113" s="22"/>
      <c r="F113" s="22"/>
      <c r="G113" s="22"/>
      <c r="H113" s="22"/>
      <c r="I113" s="21"/>
    </row>
    <row r="114" spans="3:9" ht="15.75" customHeight="1" x14ac:dyDescent="0.2">
      <c r="C114" s="2" t="s">
        <v>234</v>
      </c>
      <c r="D114" s="2">
        <v>117</v>
      </c>
      <c r="E114" s="18">
        <v>32</v>
      </c>
      <c r="F114" s="18">
        <v>50</v>
      </c>
      <c r="G114" s="18">
        <v>22</v>
      </c>
      <c r="H114" s="18">
        <v>13</v>
      </c>
      <c r="I114" s="21"/>
    </row>
    <row r="115" spans="3:9" ht="15.75" customHeight="1" x14ac:dyDescent="0.2">
      <c r="C115" s="36" t="s">
        <v>233</v>
      </c>
      <c r="D115" s="35">
        <f>SUM(E115:H115)</f>
        <v>1</v>
      </c>
      <c r="E115" s="47">
        <f>E114/D114</f>
        <v>0.27350427350427353</v>
      </c>
      <c r="F115" s="47">
        <f>F114/D114</f>
        <v>0.42735042735042733</v>
      </c>
      <c r="G115" s="47">
        <f>G114/D114</f>
        <v>0.18803418803418803</v>
      </c>
      <c r="H115" s="47">
        <f>H114/D114</f>
        <v>0.1111111111111111</v>
      </c>
      <c r="I115" s="21"/>
    </row>
    <row r="116" spans="3:9" ht="15.75" customHeight="1" x14ac:dyDescent="0.2">
      <c r="E116" s="37"/>
      <c r="F116" s="37"/>
      <c r="G116" s="37"/>
      <c r="H116" s="37"/>
      <c r="I116" s="21"/>
    </row>
    <row r="117" spans="3:9" ht="15.75" customHeight="1" x14ac:dyDescent="0.2">
      <c r="C117" s="2" t="s">
        <v>235</v>
      </c>
      <c r="D117" s="38">
        <v>102</v>
      </c>
      <c r="E117" s="18">
        <v>31</v>
      </c>
      <c r="F117" s="18">
        <v>29</v>
      </c>
      <c r="G117" s="18">
        <v>23</v>
      </c>
      <c r="H117" s="18">
        <v>19</v>
      </c>
      <c r="I117" s="21"/>
    </row>
    <row r="118" spans="3:9" ht="15.75" customHeight="1" x14ac:dyDescent="0.2">
      <c r="C118" s="40" t="s">
        <v>233</v>
      </c>
      <c r="D118" s="35">
        <f>SUM(E118:H118)</f>
        <v>0.99999999999999989</v>
      </c>
      <c r="E118" s="48">
        <f>E117/D117</f>
        <v>0.30392156862745096</v>
      </c>
      <c r="F118" s="48">
        <f>F117/D117</f>
        <v>0.28431372549019607</v>
      </c>
      <c r="G118" s="48">
        <f>G117/D117</f>
        <v>0.22549019607843138</v>
      </c>
      <c r="H118" s="48">
        <f>H117/D117</f>
        <v>0.18627450980392157</v>
      </c>
      <c r="I118" s="21"/>
    </row>
    <row r="119" spans="3:9" ht="15.75" customHeight="1" x14ac:dyDescent="0.2">
      <c r="E119" s="22"/>
      <c r="F119" s="22"/>
      <c r="G119" s="22"/>
      <c r="H119" s="22"/>
      <c r="I119" s="21"/>
    </row>
    <row r="120" spans="3:9" ht="15.75" customHeight="1" x14ac:dyDescent="0.2">
      <c r="E120" s="22"/>
      <c r="F120" s="22"/>
      <c r="G120" s="22"/>
      <c r="H120" s="22"/>
      <c r="I120" s="21"/>
    </row>
    <row r="121" spans="3:9" ht="15.75" customHeight="1" x14ac:dyDescent="0.2">
      <c r="E121" s="22"/>
      <c r="F121" s="22"/>
      <c r="G121" s="22"/>
      <c r="H121" s="22"/>
      <c r="I121" s="21"/>
    </row>
    <row r="122" spans="3:9" ht="15.75" customHeight="1" x14ac:dyDescent="0.2">
      <c r="E122" s="22"/>
      <c r="F122" s="22"/>
      <c r="G122" s="22"/>
      <c r="H122" s="22"/>
      <c r="I122" s="21"/>
    </row>
    <row r="123" spans="3:9" ht="15.75" customHeight="1" x14ac:dyDescent="0.2">
      <c r="E123" s="22"/>
      <c r="F123" s="22"/>
      <c r="G123" s="22"/>
      <c r="H123" s="22"/>
      <c r="I123" s="21"/>
    </row>
    <row r="124" spans="3:9" ht="15.75" customHeight="1" x14ac:dyDescent="0.2">
      <c r="E124" s="22"/>
      <c r="F124" s="22"/>
      <c r="G124" s="22"/>
      <c r="H124" s="22"/>
      <c r="I124" s="21"/>
    </row>
    <row r="125" spans="3:9" ht="15.75" customHeight="1" x14ac:dyDescent="0.2">
      <c r="E125" s="22"/>
      <c r="F125" s="22"/>
      <c r="G125" s="22"/>
      <c r="H125" s="22"/>
      <c r="I125" s="21"/>
    </row>
    <row r="126" spans="3:9" ht="15.75" customHeight="1" x14ac:dyDescent="0.2">
      <c r="E126" s="22"/>
      <c r="F126" s="22"/>
      <c r="G126" s="22"/>
      <c r="H126" s="22"/>
      <c r="I126" s="21"/>
    </row>
    <row r="127" spans="3:9" ht="15.75" customHeight="1" x14ac:dyDescent="0.2">
      <c r="E127" s="22"/>
      <c r="F127" s="22"/>
      <c r="G127" s="22"/>
      <c r="H127" s="22"/>
      <c r="I127" s="21"/>
    </row>
    <row r="128" spans="3:9" ht="15.75" customHeight="1" x14ac:dyDescent="0.2">
      <c r="E128" s="22"/>
      <c r="F128" s="22"/>
      <c r="G128" s="22"/>
      <c r="H128" s="22"/>
      <c r="I128" s="21"/>
    </row>
    <row r="129" spans="5:9" ht="15.75" customHeight="1" x14ac:dyDescent="0.2">
      <c r="E129" s="22"/>
      <c r="F129" s="22"/>
      <c r="G129" s="22"/>
      <c r="H129" s="22"/>
      <c r="I129" s="21"/>
    </row>
    <row r="130" spans="5:9" ht="15.75" customHeight="1" x14ac:dyDescent="0.2">
      <c r="E130" s="22"/>
      <c r="F130" s="22"/>
      <c r="G130" s="22"/>
      <c r="H130" s="22"/>
      <c r="I130" s="21"/>
    </row>
    <row r="131" spans="5:9" ht="15.75" customHeight="1" x14ac:dyDescent="0.2">
      <c r="E131" s="22"/>
      <c r="F131" s="22"/>
      <c r="G131" s="22"/>
      <c r="H131" s="22"/>
      <c r="I131" s="21"/>
    </row>
    <row r="132" spans="5:9" ht="15.75" customHeight="1" x14ac:dyDescent="0.2">
      <c r="E132" s="22"/>
      <c r="F132" s="22"/>
      <c r="G132" s="22"/>
      <c r="H132" s="22"/>
      <c r="I132" s="21"/>
    </row>
    <row r="133" spans="5:9" ht="15.75" customHeight="1" x14ac:dyDescent="0.2">
      <c r="E133" s="22"/>
      <c r="F133" s="22"/>
      <c r="G133" s="22"/>
      <c r="H133" s="22"/>
      <c r="I133" s="21"/>
    </row>
    <row r="134" spans="5:9" ht="15.75" customHeight="1" x14ac:dyDescent="0.2">
      <c r="E134" s="22"/>
      <c r="F134" s="22"/>
      <c r="G134" s="22"/>
      <c r="H134" s="22"/>
      <c r="I134" s="21"/>
    </row>
    <row r="135" spans="5:9" ht="15.75" customHeight="1" x14ac:dyDescent="0.2">
      <c r="E135" s="22"/>
      <c r="F135" s="22"/>
      <c r="G135" s="22"/>
      <c r="H135" s="22"/>
      <c r="I135" s="21"/>
    </row>
    <row r="136" spans="5:9" ht="15.75" customHeight="1" x14ac:dyDescent="0.2">
      <c r="E136" s="22"/>
      <c r="F136" s="22"/>
      <c r="G136" s="22"/>
      <c r="H136" s="22"/>
      <c r="I136" s="21"/>
    </row>
    <row r="137" spans="5:9" ht="15.75" customHeight="1" x14ac:dyDescent="0.2">
      <c r="E137" s="22"/>
      <c r="F137" s="22"/>
      <c r="G137" s="22"/>
      <c r="H137" s="22"/>
      <c r="I137" s="21"/>
    </row>
    <row r="138" spans="5:9" ht="15.75" customHeight="1" x14ac:dyDescent="0.2">
      <c r="E138" s="22"/>
      <c r="F138" s="22"/>
      <c r="G138" s="22"/>
      <c r="H138" s="22"/>
      <c r="I138" s="21"/>
    </row>
    <row r="139" spans="5:9" ht="15.75" customHeight="1" x14ac:dyDescent="0.2">
      <c r="E139" s="22"/>
      <c r="F139" s="22"/>
      <c r="G139" s="22"/>
      <c r="H139" s="22"/>
      <c r="I139" s="21"/>
    </row>
    <row r="140" spans="5:9" ht="15.75" customHeight="1" x14ac:dyDescent="0.2">
      <c r="E140" s="22"/>
      <c r="F140" s="22"/>
      <c r="G140" s="22"/>
      <c r="H140" s="22"/>
      <c r="I140" s="21"/>
    </row>
    <row r="141" spans="5:9" ht="15.75" customHeight="1" x14ac:dyDescent="0.2">
      <c r="E141" s="22"/>
      <c r="F141" s="22"/>
      <c r="G141" s="22"/>
      <c r="H141" s="22"/>
      <c r="I141" s="21"/>
    </row>
    <row r="142" spans="5:9" ht="15.75" customHeight="1" x14ac:dyDescent="0.2">
      <c r="E142" s="22"/>
      <c r="F142" s="22"/>
      <c r="G142" s="22"/>
      <c r="H142" s="22"/>
      <c r="I142" s="21"/>
    </row>
    <row r="143" spans="5:9" ht="15.75" customHeight="1" x14ac:dyDescent="0.2">
      <c r="E143" s="22"/>
      <c r="F143" s="22"/>
      <c r="G143" s="22"/>
      <c r="H143" s="22"/>
      <c r="I143" s="21"/>
    </row>
    <row r="144" spans="5:9" ht="15.75" customHeight="1" x14ac:dyDescent="0.2">
      <c r="E144" s="22"/>
      <c r="F144" s="22"/>
      <c r="G144" s="22"/>
      <c r="H144" s="22"/>
      <c r="I144" s="21"/>
    </row>
    <row r="145" spans="5:9" ht="15.75" customHeight="1" x14ac:dyDescent="0.2">
      <c r="E145" s="22"/>
      <c r="F145" s="22"/>
      <c r="G145" s="22"/>
      <c r="H145" s="22"/>
      <c r="I145" s="21"/>
    </row>
    <row r="146" spans="5:9" ht="15.75" customHeight="1" x14ac:dyDescent="0.2">
      <c r="E146" s="22"/>
      <c r="F146" s="22"/>
      <c r="G146" s="22"/>
      <c r="H146" s="22"/>
      <c r="I146" s="21"/>
    </row>
    <row r="147" spans="5:9" ht="15.75" customHeight="1" x14ac:dyDescent="0.2">
      <c r="E147" s="22"/>
      <c r="F147" s="22"/>
      <c r="G147" s="22"/>
      <c r="H147" s="22"/>
      <c r="I147" s="21"/>
    </row>
    <row r="148" spans="5:9" ht="15.75" customHeight="1" x14ac:dyDescent="0.2">
      <c r="E148" s="22"/>
      <c r="F148" s="22"/>
      <c r="G148" s="22"/>
      <c r="H148" s="22"/>
      <c r="I148" s="21"/>
    </row>
    <row r="149" spans="5:9" ht="15.75" customHeight="1" x14ac:dyDescent="0.2">
      <c r="E149" s="22"/>
      <c r="F149" s="22"/>
      <c r="G149" s="22"/>
      <c r="H149" s="22"/>
      <c r="I149" s="21"/>
    </row>
    <row r="150" spans="5:9" ht="15.75" customHeight="1" x14ac:dyDescent="0.2">
      <c r="E150" s="22"/>
      <c r="F150" s="22"/>
      <c r="G150" s="22"/>
      <c r="H150" s="22"/>
      <c r="I150" s="21"/>
    </row>
    <row r="151" spans="5:9" ht="15.75" customHeight="1" x14ac:dyDescent="0.2">
      <c r="E151" s="22"/>
      <c r="F151" s="22"/>
      <c r="G151" s="22"/>
      <c r="H151" s="22"/>
      <c r="I151" s="21"/>
    </row>
    <row r="152" spans="5:9" ht="15.75" customHeight="1" x14ac:dyDescent="0.2">
      <c r="E152" s="22"/>
      <c r="F152" s="22"/>
      <c r="G152" s="22"/>
      <c r="H152" s="22"/>
      <c r="I152" s="21"/>
    </row>
    <row r="153" spans="5:9" ht="15.75" customHeight="1" x14ac:dyDescent="0.2">
      <c r="E153" s="22"/>
      <c r="F153" s="22"/>
      <c r="G153" s="22"/>
      <c r="H153" s="22"/>
      <c r="I153" s="21"/>
    </row>
    <row r="154" spans="5:9" ht="15.75" customHeight="1" x14ac:dyDescent="0.2">
      <c r="E154" s="22"/>
      <c r="F154" s="22"/>
      <c r="G154" s="22"/>
      <c r="H154" s="22"/>
      <c r="I154" s="21"/>
    </row>
    <row r="155" spans="5:9" ht="15.75" customHeight="1" x14ac:dyDescent="0.2">
      <c r="E155" s="22"/>
      <c r="F155" s="22"/>
      <c r="G155" s="22"/>
      <c r="H155" s="22"/>
      <c r="I155" s="21"/>
    </row>
    <row r="156" spans="5:9" ht="15.75" customHeight="1" x14ac:dyDescent="0.2">
      <c r="E156" s="22"/>
      <c r="F156" s="22"/>
      <c r="G156" s="22"/>
      <c r="H156" s="22"/>
      <c r="I156" s="21"/>
    </row>
    <row r="157" spans="5:9" ht="15.75" customHeight="1" x14ac:dyDescent="0.2">
      <c r="E157" s="22"/>
      <c r="F157" s="22"/>
      <c r="G157" s="22"/>
      <c r="H157" s="22"/>
      <c r="I157" s="21"/>
    </row>
    <row r="158" spans="5:9" ht="15.75" customHeight="1" x14ac:dyDescent="0.2">
      <c r="E158" s="22"/>
      <c r="F158" s="22"/>
      <c r="G158" s="22"/>
      <c r="H158" s="22"/>
      <c r="I158" s="21"/>
    </row>
    <row r="159" spans="5:9" ht="15.75" customHeight="1" x14ac:dyDescent="0.2">
      <c r="E159" s="22"/>
      <c r="F159" s="22"/>
      <c r="G159" s="22"/>
      <c r="H159" s="22"/>
      <c r="I159" s="21"/>
    </row>
    <row r="160" spans="5:9" ht="15.75" customHeight="1" x14ac:dyDescent="0.2">
      <c r="E160" s="22"/>
      <c r="F160" s="22"/>
      <c r="G160" s="22"/>
      <c r="H160" s="22"/>
      <c r="I160" s="21"/>
    </row>
    <row r="161" spans="5:9" ht="15.75" customHeight="1" x14ac:dyDescent="0.2">
      <c r="E161" s="22"/>
      <c r="F161" s="22"/>
      <c r="G161" s="22"/>
      <c r="H161" s="22"/>
      <c r="I161" s="21"/>
    </row>
    <row r="162" spans="5:9" ht="15.75" customHeight="1" x14ac:dyDescent="0.2">
      <c r="E162" s="22"/>
      <c r="F162" s="22"/>
      <c r="G162" s="22"/>
      <c r="H162" s="22"/>
      <c r="I162" s="21"/>
    </row>
    <row r="163" spans="5:9" ht="15.75" customHeight="1" x14ac:dyDescent="0.2">
      <c r="E163" s="22"/>
      <c r="F163" s="22"/>
      <c r="G163" s="22"/>
      <c r="H163" s="22"/>
      <c r="I163" s="21"/>
    </row>
    <row r="164" spans="5:9" ht="15.75" customHeight="1" x14ac:dyDescent="0.2">
      <c r="E164" s="22"/>
      <c r="F164" s="22"/>
      <c r="G164" s="22"/>
      <c r="H164" s="22"/>
      <c r="I164" s="21"/>
    </row>
    <row r="165" spans="5:9" ht="15.75" customHeight="1" x14ac:dyDescent="0.2">
      <c r="E165" s="22"/>
      <c r="F165" s="22"/>
      <c r="G165" s="22"/>
      <c r="H165" s="22"/>
      <c r="I165" s="21"/>
    </row>
    <row r="166" spans="5:9" ht="15.75" customHeight="1" x14ac:dyDescent="0.2">
      <c r="E166" s="22"/>
      <c r="F166" s="22"/>
      <c r="G166" s="22"/>
      <c r="H166" s="22"/>
      <c r="I166" s="21"/>
    </row>
    <row r="167" spans="5:9" ht="15.75" customHeight="1" x14ac:dyDescent="0.2">
      <c r="E167" s="22"/>
      <c r="F167" s="22"/>
      <c r="G167" s="22"/>
      <c r="H167" s="22"/>
      <c r="I167" s="21"/>
    </row>
    <row r="168" spans="5:9" ht="15.75" customHeight="1" x14ac:dyDescent="0.2">
      <c r="E168" s="22"/>
      <c r="F168" s="22"/>
      <c r="G168" s="22"/>
      <c r="H168" s="22"/>
      <c r="I168" s="21"/>
    </row>
    <row r="169" spans="5:9" ht="15.75" customHeight="1" x14ac:dyDescent="0.2">
      <c r="E169" s="22"/>
      <c r="F169" s="22"/>
      <c r="G169" s="22"/>
      <c r="H169" s="22"/>
      <c r="I169" s="21"/>
    </row>
    <row r="170" spans="5:9" ht="15.75" customHeight="1" x14ac:dyDescent="0.2">
      <c r="E170" s="22"/>
      <c r="F170" s="22"/>
      <c r="G170" s="22"/>
      <c r="H170" s="22"/>
      <c r="I170" s="21"/>
    </row>
    <row r="171" spans="5:9" ht="15.75" customHeight="1" x14ac:dyDescent="0.2">
      <c r="E171" s="22"/>
      <c r="F171" s="22"/>
      <c r="G171" s="22"/>
      <c r="H171" s="22"/>
      <c r="I171" s="21"/>
    </row>
    <row r="172" spans="5:9" ht="15.75" customHeight="1" x14ac:dyDescent="0.2">
      <c r="E172" s="22"/>
      <c r="F172" s="22"/>
      <c r="G172" s="22"/>
      <c r="H172" s="22"/>
      <c r="I172" s="21"/>
    </row>
    <row r="173" spans="5:9" ht="15.75" customHeight="1" x14ac:dyDescent="0.2">
      <c r="E173" s="22"/>
      <c r="F173" s="22"/>
      <c r="G173" s="22"/>
      <c r="H173" s="22"/>
      <c r="I173" s="21"/>
    </row>
    <row r="174" spans="5:9" ht="15.75" customHeight="1" x14ac:dyDescent="0.2">
      <c r="E174" s="22"/>
      <c r="F174" s="22"/>
      <c r="G174" s="22"/>
      <c r="H174" s="22"/>
      <c r="I174" s="21"/>
    </row>
    <row r="175" spans="5:9" ht="15.75" customHeight="1" x14ac:dyDescent="0.2">
      <c r="E175" s="22"/>
      <c r="F175" s="22"/>
      <c r="G175" s="22"/>
      <c r="H175" s="22"/>
      <c r="I175" s="21"/>
    </row>
    <row r="176" spans="5:9" ht="15.75" customHeight="1" x14ac:dyDescent="0.2">
      <c r="E176" s="22"/>
      <c r="F176" s="22"/>
      <c r="G176" s="22"/>
      <c r="H176" s="22"/>
      <c r="I176" s="21"/>
    </row>
    <row r="177" spans="5:9" ht="15.75" customHeight="1" x14ac:dyDescent="0.2">
      <c r="E177" s="22"/>
      <c r="F177" s="22"/>
      <c r="G177" s="22"/>
      <c r="H177" s="22"/>
      <c r="I177" s="21"/>
    </row>
    <row r="178" spans="5:9" ht="15.75" customHeight="1" x14ac:dyDescent="0.2">
      <c r="E178" s="22"/>
      <c r="F178" s="22"/>
      <c r="G178" s="22"/>
      <c r="H178" s="22"/>
      <c r="I178" s="21"/>
    </row>
    <row r="179" spans="5:9" ht="15.75" customHeight="1" x14ac:dyDescent="0.2">
      <c r="E179" s="22"/>
      <c r="F179" s="22"/>
      <c r="G179" s="22"/>
      <c r="H179" s="22"/>
      <c r="I179" s="21"/>
    </row>
    <row r="180" spans="5:9" ht="15.75" customHeight="1" x14ac:dyDescent="0.2">
      <c r="E180" s="22"/>
      <c r="F180" s="22"/>
      <c r="G180" s="22"/>
      <c r="H180" s="22"/>
      <c r="I180" s="21"/>
    </row>
    <row r="181" spans="5:9" ht="15.75" customHeight="1" x14ac:dyDescent="0.2">
      <c r="E181" s="22"/>
      <c r="F181" s="22"/>
      <c r="G181" s="22"/>
      <c r="H181" s="22"/>
      <c r="I181" s="21"/>
    </row>
    <row r="182" spans="5:9" ht="15.75" customHeight="1" x14ac:dyDescent="0.2">
      <c r="E182" s="22"/>
      <c r="F182" s="22"/>
      <c r="G182" s="22"/>
      <c r="H182" s="22"/>
      <c r="I182" s="21"/>
    </row>
    <row r="183" spans="5:9" ht="15.75" customHeight="1" x14ac:dyDescent="0.2">
      <c r="E183" s="22"/>
      <c r="F183" s="22"/>
      <c r="G183" s="22"/>
      <c r="H183" s="22"/>
      <c r="I183" s="21"/>
    </row>
    <row r="184" spans="5:9" ht="15.75" customHeight="1" x14ac:dyDescent="0.2">
      <c r="E184" s="22"/>
      <c r="F184" s="22"/>
      <c r="G184" s="22"/>
      <c r="H184" s="22"/>
      <c r="I184" s="21"/>
    </row>
    <row r="185" spans="5:9" ht="15.75" customHeight="1" x14ac:dyDescent="0.2">
      <c r="E185" s="22"/>
      <c r="F185" s="22"/>
      <c r="G185" s="22"/>
      <c r="H185" s="22"/>
      <c r="I185" s="21"/>
    </row>
    <row r="186" spans="5:9" ht="15.75" customHeight="1" x14ac:dyDescent="0.2">
      <c r="E186" s="22"/>
      <c r="F186" s="22"/>
      <c r="G186" s="22"/>
      <c r="H186" s="22"/>
      <c r="I186" s="21"/>
    </row>
    <row r="187" spans="5:9" ht="15.75" customHeight="1" x14ac:dyDescent="0.2">
      <c r="E187" s="22"/>
      <c r="F187" s="22"/>
      <c r="G187" s="22"/>
      <c r="H187" s="22"/>
      <c r="I187" s="21"/>
    </row>
    <row r="188" spans="5:9" ht="15.75" customHeight="1" x14ac:dyDescent="0.2">
      <c r="E188" s="22"/>
      <c r="F188" s="22"/>
      <c r="G188" s="22"/>
      <c r="H188" s="22"/>
      <c r="I188" s="21"/>
    </row>
    <row r="189" spans="5:9" ht="15.75" customHeight="1" x14ac:dyDescent="0.2">
      <c r="E189" s="22"/>
      <c r="F189" s="22"/>
      <c r="G189" s="22"/>
      <c r="H189" s="22"/>
      <c r="I189" s="21"/>
    </row>
    <row r="190" spans="5:9" ht="15.75" customHeight="1" x14ac:dyDescent="0.2">
      <c r="E190" s="22"/>
      <c r="F190" s="22"/>
      <c r="G190" s="22"/>
      <c r="H190" s="22"/>
      <c r="I190" s="21"/>
    </row>
    <row r="191" spans="5:9" ht="15.75" customHeight="1" x14ac:dyDescent="0.2">
      <c r="E191" s="22"/>
      <c r="F191" s="22"/>
      <c r="G191" s="22"/>
      <c r="H191" s="22"/>
      <c r="I191" s="21"/>
    </row>
    <row r="192" spans="5:9" ht="15.75" customHeight="1" x14ac:dyDescent="0.2">
      <c r="E192" s="22"/>
      <c r="F192" s="22"/>
      <c r="G192" s="22"/>
      <c r="H192" s="22"/>
      <c r="I192" s="21"/>
    </row>
    <row r="193" spans="5:9" ht="15.75" customHeight="1" x14ac:dyDescent="0.2">
      <c r="E193" s="22"/>
      <c r="F193" s="22"/>
      <c r="G193" s="22"/>
      <c r="H193" s="22"/>
      <c r="I193" s="21"/>
    </row>
    <row r="194" spans="5:9" ht="15.75" customHeight="1" x14ac:dyDescent="0.2">
      <c r="E194" s="22"/>
      <c r="F194" s="22"/>
      <c r="G194" s="22"/>
      <c r="H194" s="22"/>
      <c r="I194" s="21"/>
    </row>
    <row r="195" spans="5:9" ht="15.75" customHeight="1" x14ac:dyDescent="0.2">
      <c r="E195" s="22"/>
      <c r="F195" s="22"/>
      <c r="G195" s="22"/>
      <c r="H195" s="22"/>
      <c r="I195" s="21"/>
    </row>
    <row r="196" spans="5:9" ht="15.75" customHeight="1" x14ac:dyDescent="0.2">
      <c r="E196" s="22"/>
      <c r="F196" s="22"/>
      <c r="G196" s="22"/>
      <c r="H196" s="22"/>
      <c r="I196" s="21"/>
    </row>
    <row r="197" spans="5:9" ht="15.75" customHeight="1" x14ac:dyDescent="0.2">
      <c r="E197" s="22"/>
      <c r="F197" s="22"/>
      <c r="G197" s="22"/>
      <c r="H197" s="22"/>
      <c r="I197" s="21"/>
    </row>
    <row r="198" spans="5:9" ht="15.75" customHeight="1" x14ac:dyDescent="0.2">
      <c r="E198" s="22"/>
      <c r="F198" s="22"/>
      <c r="G198" s="22"/>
      <c r="H198" s="22"/>
      <c r="I198" s="21"/>
    </row>
    <row r="199" spans="5:9" ht="15.75" customHeight="1" x14ac:dyDescent="0.2">
      <c r="E199" s="22"/>
      <c r="F199" s="22"/>
      <c r="G199" s="22"/>
      <c r="H199" s="22"/>
      <c r="I199" s="21"/>
    </row>
    <row r="200" spans="5:9" ht="15.75" customHeight="1" x14ac:dyDescent="0.2">
      <c r="E200" s="22"/>
      <c r="F200" s="22"/>
      <c r="G200" s="22"/>
      <c r="H200" s="22"/>
      <c r="I200" s="21"/>
    </row>
    <row r="201" spans="5:9" ht="15.75" customHeight="1" x14ac:dyDescent="0.2">
      <c r="E201" s="22"/>
      <c r="F201" s="22"/>
      <c r="G201" s="22"/>
      <c r="H201" s="22"/>
      <c r="I201" s="21"/>
    </row>
    <row r="202" spans="5:9" ht="15.75" customHeight="1" x14ac:dyDescent="0.2">
      <c r="E202" s="22"/>
      <c r="F202" s="22"/>
      <c r="G202" s="22"/>
      <c r="H202" s="22"/>
      <c r="I202" s="21"/>
    </row>
    <row r="203" spans="5:9" ht="15.75" customHeight="1" x14ac:dyDescent="0.2">
      <c r="E203" s="22"/>
      <c r="F203" s="22"/>
      <c r="G203" s="22"/>
      <c r="H203" s="22"/>
      <c r="I203" s="21"/>
    </row>
    <row r="204" spans="5:9" ht="15.75" customHeight="1" x14ac:dyDescent="0.2">
      <c r="E204" s="22"/>
      <c r="F204" s="22"/>
      <c r="G204" s="22"/>
      <c r="H204" s="22"/>
      <c r="I204" s="21"/>
    </row>
    <row r="205" spans="5:9" ht="15.75" customHeight="1" x14ac:dyDescent="0.2">
      <c r="E205" s="22"/>
      <c r="F205" s="22"/>
      <c r="G205" s="22"/>
      <c r="H205" s="22"/>
      <c r="I205" s="21"/>
    </row>
    <row r="206" spans="5:9" ht="15.75" customHeight="1" x14ac:dyDescent="0.2">
      <c r="E206" s="22"/>
      <c r="F206" s="22"/>
      <c r="G206" s="22"/>
      <c r="H206" s="22"/>
      <c r="I206" s="21"/>
    </row>
    <row r="207" spans="5:9" ht="15.75" customHeight="1" x14ac:dyDescent="0.2">
      <c r="E207" s="22"/>
      <c r="F207" s="22"/>
      <c r="G207" s="22"/>
      <c r="H207" s="22"/>
      <c r="I207" s="21"/>
    </row>
    <row r="208" spans="5:9" ht="15.75" customHeight="1" x14ac:dyDescent="0.2">
      <c r="E208" s="22"/>
      <c r="F208" s="22"/>
      <c r="G208" s="22"/>
      <c r="H208" s="22"/>
      <c r="I208" s="21"/>
    </row>
    <row r="209" spans="5:9" ht="15.75" customHeight="1" x14ac:dyDescent="0.2">
      <c r="E209" s="22"/>
      <c r="F209" s="22"/>
      <c r="G209" s="22"/>
      <c r="H209" s="22"/>
      <c r="I209" s="21"/>
    </row>
    <row r="210" spans="5:9" ht="15.75" customHeight="1" x14ac:dyDescent="0.2">
      <c r="E210" s="22"/>
      <c r="F210" s="22"/>
      <c r="G210" s="22"/>
      <c r="H210" s="22"/>
      <c r="I210" s="21"/>
    </row>
    <row r="211" spans="5:9" ht="15.75" customHeight="1" x14ac:dyDescent="0.2">
      <c r="E211" s="22"/>
      <c r="F211" s="22"/>
      <c r="G211" s="22"/>
      <c r="H211" s="22"/>
      <c r="I211" s="21"/>
    </row>
    <row r="212" spans="5:9" ht="15.75" customHeight="1" x14ac:dyDescent="0.2">
      <c r="E212" s="22"/>
      <c r="F212" s="22"/>
      <c r="G212" s="22"/>
      <c r="H212" s="22"/>
      <c r="I212" s="21"/>
    </row>
    <row r="213" spans="5:9" ht="15.75" customHeight="1" x14ac:dyDescent="0.2">
      <c r="E213" s="22"/>
      <c r="F213" s="22"/>
      <c r="G213" s="22"/>
      <c r="H213" s="22"/>
      <c r="I213" s="21"/>
    </row>
    <row r="214" spans="5:9" ht="15.75" customHeight="1" x14ac:dyDescent="0.2">
      <c r="E214" s="22"/>
      <c r="F214" s="22"/>
      <c r="G214" s="22"/>
      <c r="H214" s="22"/>
      <c r="I214" s="21"/>
    </row>
    <row r="215" spans="5:9" ht="15.75" customHeight="1" x14ac:dyDescent="0.2">
      <c r="E215" s="22"/>
      <c r="F215" s="22"/>
      <c r="G215" s="22"/>
      <c r="H215" s="22"/>
      <c r="I215" s="21"/>
    </row>
    <row r="216" spans="5:9" ht="15.75" customHeight="1" x14ac:dyDescent="0.2">
      <c r="E216" s="22"/>
      <c r="F216" s="22"/>
      <c r="G216" s="22"/>
      <c r="H216" s="22"/>
      <c r="I216" s="21"/>
    </row>
    <row r="217" spans="5:9" ht="15.75" customHeight="1" x14ac:dyDescent="0.2">
      <c r="E217" s="22"/>
      <c r="F217" s="22"/>
      <c r="G217" s="22"/>
      <c r="H217" s="22"/>
      <c r="I217" s="21"/>
    </row>
    <row r="218" spans="5:9" ht="15.75" customHeight="1" x14ac:dyDescent="0.2">
      <c r="E218" s="22"/>
      <c r="F218" s="22"/>
      <c r="G218" s="22"/>
      <c r="H218" s="22"/>
      <c r="I218" s="21"/>
    </row>
    <row r="219" spans="5:9" ht="15.75" customHeight="1" x14ac:dyDescent="0.2">
      <c r="E219" s="22"/>
      <c r="F219" s="22"/>
      <c r="G219" s="22"/>
      <c r="H219" s="22"/>
      <c r="I219" s="21"/>
    </row>
    <row r="220" spans="5:9" ht="15.75" customHeight="1" x14ac:dyDescent="0.2">
      <c r="E220" s="22"/>
      <c r="F220" s="22"/>
      <c r="G220" s="22"/>
      <c r="H220" s="22"/>
      <c r="I220" s="21"/>
    </row>
    <row r="221" spans="5:9" ht="15.75" customHeight="1" x14ac:dyDescent="0.2">
      <c r="E221" s="22"/>
      <c r="F221" s="22"/>
      <c r="G221" s="22"/>
      <c r="H221" s="22"/>
      <c r="I221" s="21"/>
    </row>
    <row r="222" spans="5:9" ht="15.75" customHeight="1" x14ac:dyDescent="0.2">
      <c r="E222" s="22"/>
      <c r="F222" s="22"/>
      <c r="G222" s="22"/>
      <c r="H222" s="22"/>
      <c r="I222" s="21"/>
    </row>
    <row r="223" spans="5:9" ht="15.75" customHeight="1" x14ac:dyDescent="0.2">
      <c r="E223" s="22"/>
      <c r="F223" s="22"/>
      <c r="G223" s="22"/>
      <c r="H223" s="22"/>
      <c r="I223" s="21"/>
    </row>
    <row r="224" spans="5:9" ht="15.75" customHeight="1" x14ac:dyDescent="0.2">
      <c r="E224" s="22"/>
      <c r="F224" s="22"/>
      <c r="G224" s="22"/>
      <c r="H224" s="22"/>
      <c r="I224" s="21"/>
    </row>
    <row r="225" spans="5:9" ht="15.75" customHeight="1" x14ac:dyDescent="0.2">
      <c r="E225" s="22"/>
      <c r="F225" s="22"/>
      <c r="G225" s="22"/>
      <c r="H225" s="22"/>
      <c r="I225" s="21"/>
    </row>
    <row r="226" spans="5:9" ht="15.75" customHeight="1" x14ac:dyDescent="0.2">
      <c r="E226" s="22"/>
      <c r="F226" s="22"/>
      <c r="G226" s="22"/>
      <c r="H226" s="22"/>
      <c r="I226" s="21"/>
    </row>
    <row r="227" spans="5:9" ht="15.75" customHeight="1" x14ac:dyDescent="0.2">
      <c r="E227" s="22"/>
      <c r="F227" s="22"/>
      <c r="G227" s="22"/>
      <c r="H227" s="22"/>
      <c r="I227" s="21"/>
    </row>
    <row r="228" spans="5:9" ht="15.75" customHeight="1" x14ac:dyDescent="0.2">
      <c r="E228" s="22"/>
      <c r="F228" s="22"/>
      <c r="G228" s="22"/>
      <c r="H228" s="22"/>
      <c r="I228" s="21"/>
    </row>
    <row r="229" spans="5:9" ht="15.75" customHeight="1" x14ac:dyDescent="0.2">
      <c r="E229" s="22"/>
      <c r="F229" s="22"/>
      <c r="G229" s="22"/>
      <c r="H229" s="22"/>
      <c r="I229" s="21"/>
    </row>
    <row r="230" spans="5:9" ht="15.75" customHeight="1" x14ac:dyDescent="0.2">
      <c r="E230" s="22"/>
      <c r="F230" s="22"/>
      <c r="G230" s="22"/>
      <c r="H230" s="22"/>
      <c r="I230" s="21"/>
    </row>
    <row r="231" spans="5:9" ht="15.75" customHeight="1" x14ac:dyDescent="0.2">
      <c r="E231" s="22"/>
      <c r="F231" s="22"/>
      <c r="G231" s="22"/>
      <c r="H231" s="22"/>
      <c r="I231" s="21"/>
    </row>
    <row r="232" spans="5:9" ht="15.75" customHeight="1" x14ac:dyDescent="0.2">
      <c r="E232" s="22"/>
      <c r="F232" s="22"/>
      <c r="G232" s="22"/>
      <c r="H232" s="22"/>
      <c r="I232" s="21"/>
    </row>
    <row r="233" spans="5:9" ht="15.75" customHeight="1" x14ac:dyDescent="0.2">
      <c r="E233" s="22"/>
      <c r="F233" s="22"/>
      <c r="G233" s="22"/>
      <c r="H233" s="22"/>
      <c r="I233" s="21"/>
    </row>
    <row r="234" spans="5:9" ht="15.75" customHeight="1" x14ac:dyDescent="0.2">
      <c r="E234" s="22"/>
      <c r="F234" s="22"/>
      <c r="G234" s="22"/>
      <c r="H234" s="22"/>
      <c r="I234" s="21"/>
    </row>
    <row r="235" spans="5:9" ht="15.75" customHeight="1" x14ac:dyDescent="0.2">
      <c r="E235" s="22"/>
      <c r="F235" s="22"/>
      <c r="G235" s="22"/>
      <c r="H235" s="22"/>
      <c r="I235" s="21"/>
    </row>
    <row r="236" spans="5:9" ht="15.75" customHeight="1" x14ac:dyDescent="0.2">
      <c r="E236" s="22"/>
      <c r="F236" s="22"/>
      <c r="G236" s="22"/>
      <c r="H236" s="22"/>
      <c r="I236" s="21"/>
    </row>
    <row r="237" spans="5:9" ht="15.75" customHeight="1" x14ac:dyDescent="0.2">
      <c r="E237" s="22"/>
      <c r="F237" s="22"/>
      <c r="G237" s="22"/>
      <c r="H237" s="22"/>
      <c r="I237" s="21"/>
    </row>
    <row r="238" spans="5:9" ht="15.75" customHeight="1" x14ac:dyDescent="0.2">
      <c r="E238" s="22"/>
      <c r="F238" s="22"/>
      <c r="G238" s="22"/>
      <c r="H238" s="22"/>
      <c r="I238" s="21"/>
    </row>
    <row r="239" spans="5:9" ht="15.75" customHeight="1" x14ac:dyDescent="0.2">
      <c r="E239" s="22"/>
      <c r="F239" s="22"/>
      <c r="G239" s="22"/>
      <c r="H239" s="22"/>
      <c r="I239" s="21"/>
    </row>
    <row r="240" spans="5:9" ht="15.75" customHeight="1" x14ac:dyDescent="0.2">
      <c r="E240" s="22"/>
      <c r="F240" s="22"/>
      <c r="G240" s="22"/>
      <c r="H240" s="22"/>
      <c r="I240" s="21"/>
    </row>
    <row r="241" spans="5:9" ht="15.75" customHeight="1" x14ac:dyDescent="0.2">
      <c r="E241" s="22"/>
      <c r="F241" s="22"/>
      <c r="G241" s="22"/>
      <c r="H241" s="22"/>
      <c r="I241" s="21"/>
    </row>
    <row r="242" spans="5:9" ht="15.75" customHeight="1" x14ac:dyDescent="0.2">
      <c r="E242" s="22"/>
      <c r="F242" s="22"/>
      <c r="G242" s="22"/>
      <c r="H242" s="22"/>
      <c r="I242" s="21"/>
    </row>
    <row r="243" spans="5:9" ht="15.75" customHeight="1" x14ac:dyDescent="0.2">
      <c r="E243" s="22"/>
      <c r="F243" s="22"/>
      <c r="G243" s="22"/>
      <c r="H243" s="22"/>
      <c r="I243" s="21"/>
    </row>
    <row r="244" spans="5:9" ht="15.75" customHeight="1" x14ac:dyDescent="0.2">
      <c r="E244" s="22"/>
      <c r="F244" s="22"/>
      <c r="G244" s="22"/>
      <c r="H244" s="22"/>
      <c r="I244" s="21"/>
    </row>
    <row r="245" spans="5:9" ht="15.75" customHeight="1" x14ac:dyDescent="0.2">
      <c r="E245" s="22"/>
      <c r="F245" s="22"/>
      <c r="G245" s="22"/>
      <c r="H245" s="22"/>
      <c r="I245" s="21"/>
    </row>
    <row r="246" spans="5:9" ht="15.75" customHeight="1" x14ac:dyDescent="0.2">
      <c r="E246" s="22"/>
      <c r="F246" s="22"/>
      <c r="G246" s="22"/>
      <c r="H246" s="22"/>
      <c r="I246" s="21"/>
    </row>
    <row r="247" spans="5:9" ht="15.75" customHeight="1" x14ac:dyDescent="0.2">
      <c r="E247" s="22"/>
      <c r="F247" s="22"/>
      <c r="G247" s="22"/>
      <c r="H247" s="22"/>
      <c r="I247" s="21"/>
    </row>
    <row r="248" spans="5:9" ht="15.75" customHeight="1" x14ac:dyDescent="0.2">
      <c r="E248" s="22"/>
      <c r="F248" s="22"/>
      <c r="G248" s="22"/>
      <c r="H248" s="22"/>
      <c r="I248" s="21"/>
    </row>
    <row r="249" spans="5:9" ht="15.75" customHeight="1" x14ac:dyDescent="0.2">
      <c r="E249" s="22"/>
      <c r="F249" s="22"/>
      <c r="G249" s="22"/>
      <c r="H249" s="22"/>
      <c r="I249" s="21"/>
    </row>
    <row r="250" spans="5:9" ht="15.75" customHeight="1" x14ac:dyDescent="0.2">
      <c r="E250" s="22"/>
      <c r="F250" s="22"/>
      <c r="G250" s="22"/>
      <c r="H250" s="22"/>
      <c r="I250" s="21"/>
    </row>
    <row r="251" spans="5:9" ht="15.75" customHeight="1" x14ac:dyDescent="0.2">
      <c r="E251" s="22"/>
      <c r="F251" s="22"/>
      <c r="G251" s="22"/>
      <c r="H251" s="22"/>
      <c r="I251" s="21"/>
    </row>
    <row r="252" spans="5:9" ht="15.75" customHeight="1" x14ac:dyDescent="0.2">
      <c r="E252" s="22"/>
      <c r="F252" s="22"/>
      <c r="G252" s="22"/>
      <c r="H252" s="22"/>
      <c r="I252" s="21"/>
    </row>
    <row r="253" spans="5:9" ht="15.75" customHeight="1" x14ac:dyDescent="0.2">
      <c r="E253" s="22"/>
      <c r="F253" s="22"/>
      <c r="G253" s="22"/>
      <c r="H253" s="22"/>
      <c r="I253" s="21"/>
    </row>
    <row r="254" spans="5:9" ht="15.75" customHeight="1" x14ac:dyDescent="0.2">
      <c r="E254" s="22"/>
      <c r="F254" s="22"/>
      <c r="G254" s="22"/>
      <c r="H254" s="22"/>
      <c r="I254" s="21"/>
    </row>
    <row r="255" spans="5:9" ht="15.75" customHeight="1" x14ac:dyDescent="0.2">
      <c r="E255" s="22"/>
      <c r="F255" s="22"/>
      <c r="G255" s="22"/>
      <c r="H255" s="22"/>
      <c r="I255" s="21"/>
    </row>
    <row r="256" spans="5:9" ht="15.75" customHeight="1" x14ac:dyDescent="0.2">
      <c r="E256" s="22"/>
      <c r="F256" s="22"/>
      <c r="G256" s="22"/>
      <c r="H256" s="22"/>
      <c r="I256" s="21"/>
    </row>
    <row r="257" spans="5:9" ht="15.75" customHeight="1" x14ac:dyDescent="0.2">
      <c r="E257" s="22"/>
      <c r="F257" s="22"/>
      <c r="G257" s="22"/>
      <c r="H257" s="22"/>
      <c r="I257" s="21"/>
    </row>
    <row r="258" spans="5:9" ht="15.75" customHeight="1" x14ac:dyDescent="0.2">
      <c r="E258" s="22"/>
      <c r="F258" s="22"/>
      <c r="G258" s="22"/>
      <c r="H258" s="22"/>
      <c r="I258" s="21"/>
    </row>
    <row r="259" spans="5:9" ht="15.75" customHeight="1" x14ac:dyDescent="0.2">
      <c r="E259" s="22"/>
      <c r="F259" s="22"/>
      <c r="G259" s="22"/>
      <c r="H259" s="22"/>
      <c r="I259" s="21"/>
    </row>
    <row r="260" spans="5:9" ht="15.75" customHeight="1" x14ac:dyDescent="0.2">
      <c r="E260" s="22"/>
      <c r="F260" s="22"/>
      <c r="G260" s="22"/>
      <c r="H260" s="22"/>
      <c r="I260" s="21"/>
    </row>
    <row r="261" spans="5:9" ht="15.75" customHeight="1" x14ac:dyDescent="0.2">
      <c r="E261" s="22"/>
      <c r="F261" s="22"/>
      <c r="G261" s="22"/>
      <c r="H261" s="22"/>
      <c r="I261" s="21"/>
    </row>
    <row r="262" spans="5:9" ht="15.75" customHeight="1" x14ac:dyDescent="0.2">
      <c r="E262" s="22"/>
      <c r="F262" s="22"/>
      <c r="G262" s="22"/>
      <c r="H262" s="22"/>
      <c r="I262" s="21"/>
    </row>
    <row r="263" spans="5:9" ht="15.75" customHeight="1" x14ac:dyDescent="0.2">
      <c r="E263" s="22"/>
      <c r="F263" s="22"/>
      <c r="G263" s="22"/>
      <c r="H263" s="22"/>
      <c r="I263" s="21"/>
    </row>
    <row r="264" spans="5:9" ht="15.75" customHeight="1" x14ac:dyDescent="0.2">
      <c r="E264" s="22"/>
      <c r="F264" s="22"/>
      <c r="G264" s="22"/>
      <c r="H264" s="22"/>
      <c r="I264" s="21"/>
    </row>
    <row r="265" spans="5:9" ht="15.75" customHeight="1" x14ac:dyDescent="0.2">
      <c r="E265" s="22"/>
      <c r="F265" s="22"/>
      <c r="G265" s="22"/>
      <c r="H265" s="22"/>
      <c r="I265" s="21"/>
    </row>
    <row r="266" spans="5:9" ht="15.75" customHeight="1" x14ac:dyDescent="0.2">
      <c r="E266" s="22"/>
      <c r="F266" s="22"/>
      <c r="G266" s="22"/>
      <c r="H266" s="22"/>
      <c r="I266" s="21"/>
    </row>
    <row r="267" spans="5:9" ht="15.75" customHeight="1" x14ac:dyDescent="0.2">
      <c r="E267" s="22"/>
      <c r="F267" s="22"/>
      <c r="G267" s="22"/>
      <c r="H267" s="22"/>
      <c r="I267" s="21"/>
    </row>
    <row r="268" spans="5:9" ht="15.75" customHeight="1" x14ac:dyDescent="0.2">
      <c r="E268" s="22"/>
      <c r="F268" s="22"/>
      <c r="G268" s="22"/>
      <c r="H268" s="22"/>
      <c r="I268" s="21"/>
    </row>
    <row r="269" spans="5:9" ht="15.75" customHeight="1" x14ac:dyDescent="0.2">
      <c r="E269" s="22"/>
      <c r="F269" s="22"/>
      <c r="G269" s="22"/>
      <c r="H269" s="22"/>
      <c r="I269" s="21"/>
    </row>
    <row r="270" spans="5:9" ht="15.75" customHeight="1" x14ac:dyDescent="0.2">
      <c r="E270" s="22"/>
      <c r="F270" s="22"/>
      <c r="G270" s="22"/>
      <c r="H270" s="22"/>
      <c r="I270" s="21"/>
    </row>
    <row r="271" spans="5:9" ht="15.75" customHeight="1" x14ac:dyDescent="0.2">
      <c r="E271" s="22"/>
      <c r="F271" s="22"/>
      <c r="G271" s="22"/>
      <c r="H271" s="22"/>
      <c r="I271" s="21"/>
    </row>
    <row r="272" spans="5:9" ht="15.75" customHeight="1" x14ac:dyDescent="0.2">
      <c r="E272" s="22"/>
      <c r="F272" s="22"/>
      <c r="G272" s="22"/>
      <c r="H272" s="22"/>
      <c r="I272" s="21"/>
    </row>
    <row r="273" spans="5:9" ht="15.75" customHeight="1" x14ac:dyDescent="0.2">
      <c r="E273" s="22"/>
      <c r="F273" s="22"/>
      <c r="G273" s="22"/>
      <c r="H273" s="22"/>
      <c r="I273" s="21"/>
    </row>
    <row r="274" spans="5:9" ht="15.75" customHeight="1" x14ac:dyDescent="0.2">
      <c r="E274" s="22"/>
      <c r="F274" s="22"/>
      <c r="G274" s="22"/>
      <c r="H274" s="22"/>
      <c r="I274" s="21"/>
    </row>
    <row r="275" spans="5:9" ht="15.75" customHeight="1" x14ac:dyDescent="0.2">
      <c r="E275" s="22"/>
      <c r="F275" s="22"/>
      <c r="G275" s="22"/>
      <c r="H275" s="22"/>
      <c r="I275" s="21"/>
    </row>
    <row r="276" spans="5:9" ht="15.75" customHeight="1" x14ac:dyDescent="0.2">
      <c r="E276" s="22"/>
      <c r="F276" s="22"/>
      <c r="G276" s="22"/>
      <c r="H276" s="22"/>
      <c r="I276" s="21"/>
    </row>
    <row r="277" spans="5:9" ht="15.75" customHeight="1" x14ac:dyDescent="0.2">
      <c r="E277" s="22"/>
      <c r="F277" s="22"/>
      <c r="G277" s="22"/>
      <c r="H277" s="22"/>
      <c r="I277" s="21"/>
    </row>
    <row r="278" spans="5:9" ht="15.75" customHeight="1" x14ac:dyDescent="0.2">
      <c r="E278" s="22"/>
      <c r="F278" s="22"/>
      <c r="G278" s="22"/>
      <c r="H278" s="22"/>
      <c r="I278" s="21"/>
    </row>
    <row r="279" spans="5:9" ht="15.75" customHeight="1" x14ac:dyDescent="0.2">
      <c r="E279" s="22"/>
      <c r="F279" s="22"/>
      <c r="G279" s="22"/>
      <c r="H279" s="22"/>
      <c r="I279" s="21"/>
    </row>
    <row r="280" spans="5:9" ht="15.75" customHeight="1" x14ac:dyDescent="0.2">
      <c r="E280" s="22"/>
      <c r="F280" s="22"/>
      <c r="G280" s="22"/>
      <c r="H280" s="22"/>
      <c r="I280" s="21"/>
    </row>
    <row r="281" spans="5:9" ht="15.75" customHeight="1" x14ac:dyDescent="0.2">
      <c r="E281" s="22"/>
      <c r="F281" s="22"/>
      <c r="G281" s="22"/>
      <c r="H281" s="22"/>
      <c r="I281" s="21"/>
    </row>
    <row r="282" spans="5:9" ht="15.75" customHeight="1" x14ac:dyDescent="0.2">
      <c r="E282" s="22"/>
      <c r="F282" s="22"/>
      <c r="G282" s="22"/>
      <c r="H282" s="22"/>
      <c r="I282" s="21"/>
    </row>
    <row r="283" spans="5:9" ht="15.75" customHeight="1" x14ac:dyDescent="0.2">
      <c r="E283" s="22"/>
      <c r="F283" s="22"/>
      <c r="G283" s="22"/>
      <c r="H283" s="22"/>
      <c r="I283" s="21"/>
    </row>
    <row r="284" spans="5:9" ht="15.75" customHeight="1" x14ac:dyDescent="0.2">
      <c r="E284" s="22"/>
      <c r="F284" s="22"/>
      <c r="G284" s="22"/>
      <c r="H284" s="22"/>
      <c r="I284" s="21"/>
    </row>
    <row r="285" spans="5:9" ht="15.75" customHeight="1" x14ac:dyDescent="0.2">
      <c r="E285" s="22"/>
      <c r="F285" s="22"/>
      <c r="G285" s="22"/>
      <c r="H285" s="22"/>
      <c r="I285" s="21"/>
    </row>
    <row r="286" spans="5:9" ht="15.75" customHeight="1" x14ac:dyDescent="0.2">
      <c r="E286" s="22"/>
      <c r="F286" s="22"/>
      <c r="G286" s="22"/>
      <c r="H286" s="22"/>
      <c r="I286" s="21"/>
    </row>
    <row r="287" spans="5:9" ht="15.75" customHeight="1" x14ac:dyDescent="0.2">
      <c r="E287" s="22"/>
      <c r="F287" s="22"/>
      <c r="G287" s="22"/>
      <c r="H287" s="22"/>
      <c r="I287" s="21"/>
    </row>
    <row r="288" spans="5:9" ht="15.75" customHeight="1" x14ac:dyDescent="0.2">
      <c r="E288" s="22"/>
      <c r="F288" s="22"/>
      <c r="G288" s="22"/>
      <c r="H288" s="22"/>
      <c r="I288" s="21"/>
    </row>
    <row r="289" spans="5:9" ht="15.75" customHeight="1" x14ac:dyDescent="0.2">
      <c r="E289" s="22"/>
      <c r="F289" s="22"/>
      <c r="G289" s="22"/>
      <c r="H289" s="22"/>
      <c r="I289" s="21"/>
    </row>
    <row r="290" spans="5:9" ht="15.75" customHeight="1" x14ac:dyDescent="0.2">
      <c r="E290" s="22"/>
      <c r="F290" s="22"/>
      <c r="G290" s="22"/>
      <c r="H290" s="22"/>
      <c r="I290" s="21"/>
    </row>
    <row r="291" spans="5:9" ht="15.75" customHeight="1" x14ac:dyDescent="0.2">
      <c r="E291" s="22"/>
      <c r="F291" s="22"/>
      <c r="G291" s="22"/>
      <c r="H291" s="22"/>
      <c r="I291" s="21"/>
    </row>
    <row r="292" spans="5:9" ht="15.75" customHeight="1" x14ac:dyDescent="0.2">
      <c r="E292" s="22"/>
      <c r="F292" s="22"/>
      <c r="G292" s="22"/>
      <c r="H292" s="22"/>
      <c r="I292" s="21"/>
    </row>
    <row r="293" spans="5:9" ht="15.75" customHeight="1" x14ac:dyDescent="0.2">
      <c r="E293" s="22"/>
      <c r="F293" s="22"/>
      <c r="G293" s="22"/>
      <c r="H293" s="22"/>
      <c r="I293" s="21"/>
    </row>
    <row r="294" spans="5:9" ht="15.75" customHeight="1" x14ac:dyDescent="0.2">
      <c r="E294" s="22"/>
      <c r="F294" s="22"/>
      <c r="G294" s="22"/>
      <c r="H294" s="22"/>
      <c r="I294" s="21"/>
    </row>
    <row r="295" spans="5:9" ht="15.75" customHeight="1" x14ac:dyDescent="0.2">
      <c r="E295" s="22"/>
      <c r="F295" s="22"/>
      <c r="G295" s="22"/>
      <c r="H295" s="22"/>
      <c r="I295" s="21"/>
    </row>
    <row r="296" spans="5:9" ht="15.75" customHeight="1" x14ac:dyDescent="0.2">
      <c r="E296" s="22"/>
      <c r="F296" s="22"/>
      <c r="G296" s="22"/>
      <c r="H296" s="22"/>
      <c r="I296" s="21"/>
    </row>
    <row r="297" spans="5:9" ht="15.75" customHeight="1" x14ac:dyDescent="0.2">
      <c r="E297" s="22"/>
      <c r="F297" s="22"/>
      <c r="G297" s="22"/>
      <c r="H297" s="22"/>
      <c r="I297" s="21"/>
    </row>
    <row r="298" spans="5:9" ht="15.75" customHeight="1" x14ac:dyDescent="0.2">
      <c r="E298" s="22"/>
      <c r="F298" s="22"/>
      <c r="G298" s="22"/>
      <c r="H298" s="22"/>
      <c r="I298" s="21"/>
    </row>
    <row r="299" spans="5:9" ht="15.75" customHeight="1" x14ac:dyDescent="0.2">
      <c r="E299" s="22"/>
      <c r="F299" s="22"/>
      <c r="G299" s="22"/>
      <c r="H299" s="22"/>
      <c r="I299" s="21"/>
    </row>
    <row r="300" spans="5:9" ht="15.75" customHeight="1" x14ac:dyDescent="0.2">
      <c r="E300" s="22"/>
      <c r="F300" s="22"/>
      <c r="G300" s="22"/>
      <c r="H300" s="22"/>
      <c r="I300" s="21"/>
    </row>
    <row r="301" spans="5:9" ht="15.75" customHeight="1" x14ac:dyDescent="0.2">
      <c r="E301" s="22"/>
      <c r="F301" s="22"/>
      <c r="G301" s="22"/>
      <c r="H301" s="22"/>
      <c r="I301" s="21"/>
    </row>
    <row r="302" spans="5:9" ht="15.75" customHeight="1" x14ac:dyDescent="0.2">
      <c r="E302" s="22"/>
      <c r="F302" s="22"/>
      <c r="G302" s="22"/>
      <c r="H302" s="22"/>
      <c r="I302" s="21"/>
    </row>
    <row r="303" spans="5:9" ht="15.75" customHeight="1" x14ac:dyDescent="0.2">
      <c r="E303" s="22"/>
      <c r="F303" s="22"/>
      <c r="G303" s="22"/>
      <c r="H303" s="22"/>
      <c r="I303" s="21"/>
    </row>
    <row r="304" spans="5:9" ht="15.75" customHeight="1" x14ac:dyDescent="0.2">
      <c r="E304" s="22"/>
      <c r="F304" s="22"/>
      <c r="G304" s="22"/>
      <c r="H304" s="22"/>
      <c r="I304" s="21"/>
    </row>
    <row r="305" spans="5:9" ht="15.75" customHeight="1" x14ac:dyDescent="0.2">
      <c r="E305" s="22"/>
      <c r="F305" s="22"/>
      <c r="G305" s="22"/>
      <c r="H305" s="22"/>
      <c r="I305" s="21"/>
    </row>
    <row r="306" spans="5:9" ht="15.75" customHeight="1" x14ac:dyDescent="0.2">
      <c r="E306" s="22"/>
      <c r="F306" s="22"/>
      <c r="G306" s="22"/>
      <c r="H306" s="22"/>
      <c r="I306" s="21"/>
    </row>
    <row r="307" spans="5:9" ht="15.75" customHeight="1" x14ac:dyDescent="0.2">
      <c r="E307" s="22"/>
      <c r="F307" s="22"/>
      <c r="G307" s="22"/>
      <c r="H307" s="22"/>
      <c r="I307" s="21"/>
    </row>
    <row r="308" spans="5:9" ht="15.75" customHeight="1" x14ac:dyDescent="0.2">
      <c r="E308" s="22"/>
      <c r="F308" s="22"/>
      <c r="G308" s="22"/>
      <c r="H308" s="22"/>
      <c r="I308" s="21"/>
    </row>
    <row r="309" spans="5:9" ht="15.75" customHeight="1" x14ac:dyDescent="0.2">
      <c r="E309" s="22"/>
      <c r="F309" s="22"/>
      <c r="G309" s="22"/>
      <c r="H309" s="22"/>
      <c r="I309" s="21"/>
    </row>
    <row r="310" spans="5:9" ht="15.75" customHeight="1" x14ac:dyDescent="0.2">
      <c r="E310" s="22"/>
      <c r="F310" s="22"/>
      <c r="G310" s="22"/>
      <c r="H310" s="22"/>
      <c r="I310" s="21"/>
    </row>
    <row r="311" spans="5:9" ht="15.75" customHeight="1" x14ac:dyDescent="0.2">
      <c r="E311" s="22"/>
      <c r="F311" s="22"/>
      <c r="G311" s="22"/>
      <c r="H311" s="22"/>
      <c r="I311" s="21"/>
    </row>
    <row r="312" spans="5:9" ht="15.75" customHeight="1" x14ac:dyDescent="0.2">
      <c r="E312" s="22"/>
      <c r="F312" s="22"/>
      <c r="G312" s="22"/>
      <c r="H312" s="22"/>
      <c r="I312" s="21"/>
    </row>
    <row r="313" spans="5:9" ht="15.75" customHeight="1" x14ac:dyDescent="0.2">
      <c r="E313" s="22"/>
      <c r="F313" s="22"/>
      <c r="G313" s="22"/>
      <c r="H313" s="22"/>
      <c r="I313" s="21"/>
    </row>
    <row r="314" spans="5:9" ht="15.75" customHeight="1" x14ac:dyDescent="0.2">
      <c r="E314" s="22"/>
      <c r="F314" s="22"/>
      <c r="G314" s="22"/>
      <c r="H314" s="22"/>
      <c r="I314" s="21"/>
    </row>
    <row r="315" spans="5:9" ht="15.75" customHeight="1" x14ac:dyDescent="0.2">
      <c r="E315" s="22"/>
      <c r="F315" s="22"/>
      <c r="G315" s="22"/>
      <c r="H315" s="22"/>
      <c r="I315" s="21"/>
    </row>
    <row r="316" spans="5:9" ht="15.75" customHeight="1" x14ac:dyDescent="0.2">
      <c r="E316" s="22"/>
      <c r="F316" s="22"/>
      <c r="G316" s="22"/>
      <c r="H316" s="22"/>
      <c r="I316" s="21"/>
    </row>
    <row r="317" spans="5:9" ht="15.75" customHeight="1" x14ac:dyDescent="0.2">
      <c r="E317" s="22"/>
      <c r="F317" s="22"/>
      <c r="G317" s="22"/>
      <c r="H317" s="22"/>
      <c r="I317" s="21"/>
    </row>
    <row r="318" spans="5:9" ht="15.75" customHeight="1" x14ac:dyDescent="0.2">
      <c r="E318" s="22"/>
      <c r="F318" s="22"/>
      <c r="G318" s="22"/>
      <c r="H318" s="22"/>
      <c r="I318" s="21"/>
    </row>
    <row r="319" spans="5:9" ht="15.75" customHeight="1" x14ac:dyDescent="0.2">
      <c r="E319" s="22"/>
      <c r="F319" s="22"/>
      <c r="G319" s="22"/>
      <c r="H319" s="22"/>
      <c r="I319" s="21"/>
    </row>
    <row r="320" spans="5:9" ht="15.75" customHeight="1" x14ac:dyDescent="0.2">
      <c r="E320" s="22"/>
      <c r="F320" s="22"/>
      <c r="G320" s="22"/>
      <c r="H320" s="22"/>
      <c r="I320" s="21"/>
    </row>
    <row r="321" spans="5:9" ht="15.75" customHeight="1" x14ac:dyDescent="0.2">
      <c r="E321" s="22"/>
      <c r="F321" s="22"/>
      <c r="G321" s="22"/>
      <c r="H321" s="22"/>
      <c r="I321" s="21"/>
    </row>
    <row r="322" spans="5:9" ht="15.75" customHeight="1" x14ac:dyDescent="0.2">
      <c r="E322" s="22"/>
      <c r="F322" s="22"/>
      <c r="G322" s="22"/>
      <c r="H322" s="22"/>
      <c r="I322" s="21"/>
    </row>
    <row r="323" spans="5:9" ht="15.75" customHeight="1" x14ac:dyDescent="0.2">
      <c r="E323" s="22"/>
      <c r="F323" s="22"/>
      <c r="G323" s="22"/>
      <c r="H323" s="22"/>
      <c r="I323" s="21"/>
    </row>
    <row r="324" spans="5:9" ht="15.75" customHeight="1" x14ac:dyDescent="0.2">
      <c r="E324" s="22"/>
      <c r="F324" s="22"/>
      <c r="G324" s="22"/>
      <c r="H324" s="22"/>
      <c r="I324" s="21"/>
    </row>
    <row r="325" spans="5:9" ht="15.75" customHeight="1" x14ac:dyDescent="0.2">
      <c r="E325" s="22"/>
      <c r="F325" s="22"/>
      <c r="G325" s="22"/>
      <c r="H325" s="22"/>
      <c r="I325" s="21"/>
    </row>
    <row r="326" spans="5:9" ht="15.75" customHeight="1" x14ac:dyDescent="0.2">
      <c r="E326" s="22"/>
      <c r="F326" s="22"/>
      <c r="G326" s="22"/>
      <c r="H326" s="22"/>
      <c r="I326" s="21"/>
    </row>
    <row r="327" spans="5:9" ht="15.75" customHeight="1" x14ac:dyDescent="0.2">
      <c r="E327" s="22"/>
      <c r="F327" s="22"/>
      <c r="G327" s="22"/>
      <c r="H327" s="22"/>
      <c r="I327" s="21"/>
    </row>
    <row r="328" spans="5:9" ht="15.75" customHeight="1" x14ac:dyDescent="0.2">
      <c r="E328" s="22"/>
      <c r="F328" s="22"/>
      <c r="G328" s="22"/>
      <c r="H328" s="22"/>
      <c r="I328" s="21"/>
    </row>
    <row r="329" spans="5:9" ht="15.75" customHeight="1" x14ac:dyDescent="0.2">
      <c r="E329" s="22"/>
      <c r="F329" s="22"/>
      <c r="G329" s="22"/>
      <c r="H329" s="22"/>
      <c r="I329" s="21"/>
    </row>
    <row r="330" spans="5:9" ht="15.75" customHeight="1" x14ac:dyDescent="0.2">
      <c r="E330" s="22"/>
      <c r="F330" s="22"/>
      <c r="G330" s="22"/>
      <c r="H330" s="22"/>
      <c r="I330" s="21"/>
    </row>
    <row r="331" spans="5:9" ht="15.75" customHeight="1" x14ac:dyDescent="0.2">
      <c r="E331" s="22"/>
      <c r="F331" s="22"/>
      <c r="G331" s="22"/>
      <c r="H331" s="22"/>
      <c r="I331" s="21"/>
    </row>
    <row r="332" spans="5:9" ht="15.75" customHeight="1" x14ac:dyDescent="0.2">
      <c r="E332" s="22"/>
      <c r="F332" s="22"/>
      <c r="G332" s="22"/>
      <c r="H332" s="22"/>
      <c r="I332" s="21"/>
    </row>
    <row r="333" spans="5:9" ht="15.75" customHeight="1" x14ac:dyDescent="0.2">
      <c r="E333" s="22"/>
      <c r="F333" s="22"/>
      <c r="G333" s="22"/>
      <c r="H333" s="22"/>
      <c r="I333" s="21"/>
    </row>
    <row r="334" spans="5:9" ht="15.75" customHeight="1" x14ac:dyDescent="0.2">
      <c r="E334" s="22"/>
      <c r="F334" s="22"/>
      <c r="G334" s="22"/>
      <c r="H334" s="22"/>
      <c r="I334" s="21"/>
    </row>
    <row r="335" spans="5:9" ht="15.75" customHeight="1" x14ac:dyDescent="0.2">
      <c r="E335" s="22"/>
      <c r="F335" s="22"/>
      <c r="G335" s="22"/>
      <c r="H335" s="22"/>
      <c r="I335" s="21"/>
    </row>
    <row r="336" spans="5:9" ht="15.75" customHeight="1" x14ac:dyDescent="0.2">
      <c r="E336" s="22"/>
      <c r="F336" s="22"/>
      <c r="G336" s="22"/>
      <c r="H336" s="22"/>
      <c r="I336" s="21"/>
    </row>
    <row r="337" spans="5:9" ht="15.75" customHeight="1" x14ac:dyDescent="0.2">
      <c r="E337" s="22"/>
      <c r="F337" s="22"/>
      <c r="G337" s="22"/>
      <c r="H337" s="22"/>
      <c r="I337" s="21"/>
    </row>
    <row r="338" spans="5:9" ht="15.75" customHeight="1" x14ac:dyDescent="0.2">
      <c r="E338" s="22"/>
      <c r="F338" s="22"/>
      <c r="G338" s="22"/>
      <c r="H338" s="22"/>
      <c r="I338" s="21"/>
    </row>
    <row r="339" spans="5:9" ht="15.75" customHeight="1" x14ac:dyDescent="0.2">
      <c r="E339" s="22"/>
      <c r="F339" s="22"/>
      <c r="G339" s="22"/>
      <c r="H339" s="22"/>
      <c r="I339" s="21"/>
    </row>
    <row r="340" spans="5:9" ht="15.75" customHeight="1" x14ac:dyDescent="0.2">
      <c r="E340" s="22"/>
      <c r="F340" s="22"/>
      <c r="G340" s="22"/>
      <c r="H340" s="22"/>
      <c r="I340" s="21"/>
    </row>
    <row r="341" spans="5:9" ht="15.75" customHeight="1" x14ac:dyDescent="0.2">
      <c r="E341" s="22"/>
      <c r="F341" s="22"/>
      <c r="G341" s="22"/>
      <c r="H341" s="22"/>
      <c r="I341" s="21"/>
    </row>
    <row r="342" spans="5:9" ht="15.75" customHeight="1" x14ac:dyDescent="0.2">
      <c r="E342" s="22"/>
      <c r="F342" s="22"/>
      <c r="G342" s="22"/>
      <c r="H342" s="22"/>
      <c r="I342" s="21"/>
    </row>
    <row r="343" spans="5:9" ht="15.75" customHeight="1" x14ac:dyDescent="0.2">
      <c r="E343" s="22"/>
      <c r="F343" s="22"/>
      <c r="G343" s="22"/>
      <c r="H343" s="22"/>
      <c r="I343" s="21"/>
    </row>
    <row r="344" spans="5:9" ht="15.75" customHeight="1" x14ac:dyDescent="0.2">
      <c r="E344" s="22"/>
      <c r="F344" s="22"/>
      <c r="G344" s="22"/>
      <c r="H344" s="22"/>
      <c r="I344" s="21"/>
    </row>
    <row r="345" spans="5:9" ht="15.75" customHeight="1" x14ac:dyDescent="0.2">
      <c r="E345" s="22"/>
      <c r="F345" s="22"/>
      <c r="G345" s="22"/>
      <c r="H345" s="22"/>
      <c r="I345" s="21"/>
    </row>
    <row r="346" spans="5:9" ht="15.75" customHeight="1" x14ac:dyDescent="0.2">
      <c r="E346" s="22"/>
      <c r="F346" s="22"/>
      <c r="G346" s="22"/>
      <c r="H346" s="22"/>
      <c r="I346" s="21"/>
    </row>
    <row r="347" spans="5:9" ht="15.75" customHeight="1" x14ac:dyDescent="0.2">
      <c r="E347" s="22"/>
      <c r="F347" s="22"/>
      <c r="G347" s="22"/>
      <c r="H347" s="22"/>
      <c r="I347" s="21"/>
    </row>
    <row r="348" spans="5:9" ht="15.75" customHeight="1" x14ac:dyDescent="0.2">
      <c r="E348" s="22"/>
      <c r="F348" s="22"/>
      <c r="G348" s="22"/>
      <c r="H348" s="22"/>
      <c r="I348" s="21"/>
    </row>
    <row r="349" spans="5:9" ht="15.75" customHeight="1" x14ac:dyDescent="0.2">
      <c r="E349" s="22"/>
      <c r="F349" s="22"/>
      <c r="G349" s="22"/>
      <c r="H349" s="22"/>
      <c r="I349" s="21"/>
    </row>
    <row r="350" spans="5:9" ht="15.75" customHeight="1" x14ac:dyDescent="0.2">
      <c r="E350" s="22"/>
      <c r="F350" s="22"/>
      <c r="G350" s="22"/>
      <c r="H350" s="22"/>
      <c r="I350" s="21"/>
    </row>
    <row r="351" spans="5:9" ht="15.75" customHeight="1" x14ac:dyDescent="0.2">
      <c r="E351" s="22"/>
      <c r="F351" s="22"/>
      <c r="G351" s="22"/>
      <c r="H351" s="22"/>
      <c r="I351" s="21"/>
    </row>
    <row r="352" spans="5:9" ht="15.75" customHeight="1" x14ac:dyDescent="0.2">
      <c r="E352" s="22"/>
      <c r="F352" s="22"/>
      <c r="G352" s="22"/>
      <c r="H352" s="22"/>
      <c r="I352" s="21"/>
    </row>
    <row r="353" spans="5:9" ht="15.75" customHeight="1" x14ac:dyDescent="0.2">
      <c r="E353" s="22"/>
      <c r="F353" s="22"/>
      <c r="G353" s="22"/>
      <c r="H353" s="22"/>
      <c r="I353" s="21"/>
    </row>
    <row r="354" spans="5:9" ht="15.75" customHeight="1" x14ac:dyDescent="0.2">
      <c r="E354" s="22"/>
      <c r="F354" s="22"/>
      <c r="G354" s="22"/>
      <c r="H354" s="22"/>
      <c r="I354" s="21"/>
    </row>
    <row r="355" spans="5:9" ht="15.75" customHeight="1" x14ac:dyDescent="0.2">
      <c r="E355" s="22"/>
      <c r="F355" s="22"/>
      <c r="G355" s="22"/>
      <c r="H355" s="22"/>
      <c r="I355" s="21"/>
    </row>
    <row r="356" spans="5:9" ht="15.75" customHeight="1" x14ac:dyDescent="0.2">
      <c r="E356" s="22"/>
      <c r="F356" s="22"/>
      <c r="G356" s="22"/>
      <c r="H356" s="22"/>
      <c r="I356" s="21"/>
    </row>
    <row r="357" spans="5:9" ht="15.75" customHeight="1" x14ac:dyDescent="0.2">
      <c r="E357" s="22"/>
      <c r="F357" s="22"/>
      <c r="G357" s="22"/>
      <c r="H357" s="22"/>
      <c r="I357" s="21"/>
    </row>
    <row r="358" spans="5:9" ht="15.75" customHeight="1" x14ac:dyDescent="0.2">
      <c r="E358" s="22"/>
      <c r="F358" s="22"/>
      <c r="G358" s="22"/>
      <c r="H358" s="22"/>
      <c r="I358" s="21"/>
    </row>
    <row r="359" spans="5:9" ht="15.75" customHeight="1" x14ac:dyDescent="0.2">
      <c r="E359" s="22"/>
      <c r="F359" s="22"/>
      <c r="G359" s="22"/>
      <c r="H359" s="22"/>
      <c r="I359" s="21"/>
    </row>
    <row r="360" spans="5:9" ht="15.75" customHeight="1" x14ac:dyDescent="0.2">
      <c r="E360" s="22"/>
      <c r="F360" s="22"/>
      <c r="G360" s="22"/>
      <c r="H360" s="22"/>
      <c r="I360" s="21"/>
    </row>
    <row r="361" spans="5:9" ht="15.75" customHeight="1" x14ac:dyDescent="0.2">
      <c r="E361" s="22"/>
      <c r="F361" s="22"/>
      <c r="G361" s="22"/>
      <c r="H361" s="22"/>
      <c r="I361" s="21"/>
    </row>
    <row r="362" spans="5:9" ht="15.75" customHeight="1" x14ac:dyDescent="0.2">
      <c r="E362" s="22"/>
      <c r="F362" s="22"/>
      <c r="G362" s="22"/>
      <c r="H362" s="22"/>
      <c r="I362" s="21"/>
    </row>
    <row r="363" spans="5:9" ht="15.75" customHeight="1" x14ac:dyDescent="0.2">
      <c r="E363" s="22"/>
      <c r="F363" s="22"/>
      <c r="G363" s="22"/>
      <c r="H363" s="22"/>
      <c r="I363" s="21"/>
    </row>
    <row r="364" spans="5:9" ht="15.75" customHeight="1" x14ac:dyDescent="0.2">
      <c r="E364" s="22"/>
      <c r="F364" s="22"/>
      <c r="G364" s="22"/>
      <c r="H364" s="22"/>
      <c r="I364" s="21"/>
    </row>
    <row r="365" spans="5:9" ht="15.75" customHeight="1" x14ac:dyDescent="0.2">
      <c r="E365" s="22"/>
      <c r="F365" s="22"/>
      <c r="G365" s="22"/>
      <c r="H365" s="22"/>
      <c r="I365" s="21"/>
    </row>
    <row r="366" spans="5:9" ht="15.75" customHeight="1" x14ac:dyDescent="0.2">
      <c r="E366" s="22"/>
      <c r="F366" s="22"/>
      <c r="G366" s="22"/>
      <c r="H366" s="22"/>
      <c r="I366" s="21"/>
    </row>
    <row r="367" spans="5:9" ht="15.75" customHeight="1" x14ac:dyDescent="0.2">
      <c r="E367" s="22"/>
      <c r="F367" s="22"/>
      <c r="G367" s="22"/>
      <c r="H367" s="22"/>
      <c r="I367" s="21"/>
    </row>
    <row r="368" spans="5:9" ht="15.75" customHeight="1" x14ac:dyDescent="0.2">
      <c r="E368" s="22"/>
      <c r="F368" s="22"/>
      <c r="G368" s="22"/>
      <c r="H368" s="22"/>
      <c r="I368" s="21"/>
    </row>
    <row r="369" spans="5:9" ht="15.75" customHeight="1" x14ac:dyDescent="0.2">
      <c r="E369" s="22"/>
      <c r="F369" s="22"/>
      <c r="G369" s="22"/>
      <c r="H369" s="22"/>
      <c r="I369" s="21"/>
    </row>
    <row r="370" spans="5:9" ht="15.75" customHeight="1" x14ac:dyDescent="0.2">
      <c r="E370" s="22"/>
      <c r="F370" s="22"/>
      <c r="G370" s="22"/>
      <c r="H370" s="22"/>
      <c r="I370" s="21"/>
    </row>
    <row r="371" spans="5:9" ht="15.75" customHeight="1" x14ac:dyDescent="0.2">
      <c r="E371" s="22"/>
      <c r="F371" s="22"/>
      <c r="G371" s="22"/>
      <c r="H371" s="22"/>
      <c r="I371" s="21"/>
    </row>
    <row r="372" spans="5:9" ht="15.75" customHeight="1" x14ac:dyDescent="0.2">
      <c r="E372" s="22"/>
      <c r="F372" s="22"/>
      <c r="G372" s="22"/>
      <c r="H372" s="22"/>
      <c r="I372" s="21"/>
    </row>
    <row r="373" spans="5:9" ht="15.75" customHeight="1" x14ac:dyDescent="0.2">
      <c r="E373" s="22"/>
      <c r="F373" s="22"/>
      <c r="G373" s="22"/>
      <c r="H373" s="22"/>
      <c r="I373" s="21"/>
    </row>
    <row r="374" spans="5:9" ht="15.75" customHeight="1" x14ac:dyDescent="0.2">
      <c r="E374" s="22"/>
      <c r="F374" s="22"/>
      <c r="G374" s="22"/>
      <c r="H374" s="22"/>
      <c r="I374" s="21"/>
    </row>
    <row r="375" spans="5:9" ht="15.75" customHeight="1" x14ac:dyDescent="0.2">
      <c r="E375" s="22"/>
      <c r="F375" s="22"/>
      <c r="G375" s="22"/>
      <c r="H375" s="22"/>
      <c r="I375" s="21"/>
    </row>
    <row r="376" spans="5:9" ht="15.75" customHeight="1" x14ac:dyDescent="0.2">
      <c r="E376" s="22"/>
      <c r="F376" s="22"/>
      <c r="G376" s="22"/>
      <c r="H376" s="22"/>
      <c r="I376" s="21"/>
    </row>
    <row r="377" spans="5:9" ht="15.75" customHeight="1" x14ac:dyDescent="0.2">
      <c r="E377" s="22"/>
      <c r="F377" s="22"/>
      <c r="G377" s="22"/>
      <c r="H377" s="22"/>
      <c r="I377" s="21"/>
    </row>
    <row r="378" spans="5:9" ht="15.75" customHeight="1" x14ac:dyDescent="0.2">
      <c r="E378" s="22"/>
      <c r="F378" s="22"/>
      <c r="G378" s="22"/>
      <c r="H378" s="22"/>
      <c r="I378" s="21"/>
    </row>
    <row r="379" spans="5:9" ht="15.75" customHeight="1" x14ac:dyDescent="0.2">
      <c r="E379" s="22"/>
      <c r="F379" s="22"/>
      <c r="G379" s="22"/>
      <c r="H379" s="22"/>
      <c r="I379" s="21"/>
    </row>
    <row r="380" spans="5:9" ht="15.75" customHeight="1" x14ac:dyDescent="0.2">
      <c r="E380" s="22"/>
      <c r="F380" s="22"/>
      <c r="G380" s="22"/>
      <c r="H380" s="22"/>
      <c r="I380" s="21"/>
    </row>
    <row r="381" spans="5:9" ht="15.75" customHeight="1" x14ac:dyDescent="0.2">
      <c r="E381" s="22"/>
      <c r="F381" s="22"/>
      <c r="G381" s="22"/>
      <c r="H381" s="22"/>
      <c r="I381" s="21"/>
    </row>
    <row r="382" spans="5:9" ht="15.75" customHeight="1" x14ac:dyDescent="0.2">
      <c r="E382" s="22"/>
      <c r="F382" s="22"/>
      <c r="G382" s="22"/>
      <c r="H382" s="22"/>
      <c r="I382" s="21"/>
    </row>
    <row r="383" spans="5:9" ht="15.75" customHeight="1" x14ac:dyDescent="0.2">
      <c r="E383" s="22"/>
      <c r="F383" s="22"/>
      <c r="G383" s="22"/>
      <c r="H383" s="22"/>
      <c r="I383" s="21"/>
    </row>
    <row r="384" spans="5:9" ht="15.75" customHeight="1" x14ac:dyDescent="0.2">
      <c r="E384" s="22"/>
      <c r="F384" s="22"/>
      <c r="G384" s="22"/>
      <c r="H384" s="22"/>
      <c r="I384" s="21"/>
    </row>
    <row r="385" spans="5:9" ht="15.75" customHeight="1" x14ac:dyDescent="0.2">
      <c r="E385" s="22"/>
      <c r="F385" s="22"/>
      <c r="G385" s="22"/>
      <c r="H385" s="22"/>
      <c r="I385" s="21"/>
    </row>
    <row r="386" spans="5:9" ht="15.75" customHeight="1" x14ac:dyDescent="0.2">
      <c r="E386" s="22"/>
      <c r="F386" s="22"/>
      <c r="G386" s="22"/>
      <c r="H386" s="22"/>
      <c r="I386" s="21"/>
    </row>
    <row r="387" spans="5:9" ht="15.75" customHeight="1" x14ac:dyDescent="0.2">
      <c r="E387" s="22"/>
      <c r="F387" s="22"/>
      <c r="G387" s="22"/>
      <c r="H387" s="22"/>
      <c r="I387" s="21"/>
    </row>
    <row r="388" spans="5:9" ht="15.75" customHeight="1" x14ac:dyDescent="0.2">
      <c r="E388" s="22"/>
      <c r="F388" s="22"/>
      <c r="G388" s="22"/>
      <c r="H388" s="22"/>
      <c r="I388" s="21"/>
    </row>
    <row r="389" spans="5:9" ht="15.75" customHeight="1" x14ac:dyDescent="0.2">
      <c r="E389" s="22"/>
      <c r="F389" s="22"/>
      <c r="G389" s="22"/>
      <c r="H389" s="22"/>
      <c r="I389" s="21"/>
    </row>
    <row r="390" spans="5:9" ht="15.75" customHeight="1" x14ac:dyDescent="0.2">
      <c r="E390" s="22"/>
      <c r="F390" s="22"/>
      <c r="G390" s="22"/>
      <c r="H390" s="22"/>
      <c r="I390" s="21"/>
    </row>
    <row r="391" spans="5:9" ht="15.75" customHeight="1" x14ac:dyDescent="0.2">
      <c r="E391" s="22"/>
      <c r="F391" s="22"/>
      <c r="G391" s="22"/>
      <c r="H391" s="22"/>
      <c r="I391" s="21"/>
    </row>
    <row r="392" spans="5:9" ht="15.75" customHeight="1" x14ac:dyDescent="0.2">
      <c r="E392" s="22"/>
      <c r="F392" s="22"/>
      <c r="G392" s="22"/>
      <c r="H392" s="22"/>
      <c r="I392" s="21"/>
    </row>
    <row r="393" spans="5:9" ht="15.75" customHeight="1" x14ac:dyDescent="0.2">
      <c r="E393" s="22"/>
      <c r="F393" s="22"/>
      <c r="G393" s="22"/>
      <c r="H393" s="22"/>
      <c r="I393" s="21"/>
    </row>
    <row r="394" spans="5:9" ht="15.75" customHeight="1" x14ac:dyDescent="0.2">
      <c r="E394" s="22"/>
      <c r="F394" s="22"/>
      <c r="G394" s="22"/>
      <c r="H394" s="22"/>
      <c r="I394" s="21"/>
    </row>
    <row r="395" spans="5:9" ht="15.75" customHeight="1" x14ac:dyDescent="0.2">
      <c r="E395" s="22"/>
      <c r="F395" s="22"/>
      <c r="G395" s="22"/>
      <c r="H395" s="22"/>
      <c r="I395" s="21"/>
    </row>
    <row r="396" spans="5:9" ht="15.75" customHeight="1" x14ac:dyDescent="0.2">
      <c r="E396" s="22"/>
      <c r="F396" s="22"/>
      <c r="G396" s="22"/>
      <c r="H396" s="22"/>
      <c r="I396" s="21"/>
    </row>
    <row r="397" spans="5:9" ht="15.75" customHeight="1" x14ac:dyDescent="0.2">
      <c r="E397" s="22"/>
      <c r="F397" s="22"/>
      <c r="G397" s="22"/>
      <c r="H397" s="22"/>
      <c r="I397" s="21"/>
    </row>
    <row r="398" spans="5:9" ht="15.75" customHeight="1" x14ac:dyDescent="0.2">
      <c r="E398" s="22"/>
      <c r="F398" s="22"/>
      <c r="G398" s="22"/>
      <c r="H398" s="22"/>
      <c r="I398" s="21"/>
    </row>
    <row r="399" spans="5:9" ht="15.75" customHeight="1" x14ac:dyDescent="0.2">
      <c r="E399" s="22"/>
      <c r="F399" s="22"/>
      <c r="G399" s="22"/>
      <c r="H399" s="22"/>
      <c r="I399" s="21"/>
    </row>
    <row r="400" spans="5:9" ht="15.75" customHeight="1" x14ac:dyDescent="0.2">
      <c r="E400" s="22"/>
      <c r="F400" s="22"/>
      <c r="G400" s="22"/>
      <c r="H400" s="22"/>
      <c r="I400" s="21"/>
    </row>
    <row r="401" spans="5:9" ht="15.75" customHeight="1" x14ac:dyDescent="0.2">
      <c r="E401" s="22"/>
      <c r="F401" s="22"/>
      <c r="G401" s="22"/>
      <c r="H401" s="22"/>
      <c r="I401" s="21"/>
    </row>
    <row r="402" spans="5:9" ht="15.75" customHeight="1" x14ac:dyDescent="0.2">
      <c r="E402" s="22"/>
      <c r="F402" s="22"/>
      <c r="G402" s="22"/>
      <c r="H402" s="22"/>
      <c r="I402" s="21"/>
    </row>
    <row r="403" spans="5:9" ht="15.75" customHeight="1" x14ac:dyDescent="0.2">
      <c r="E403" s="22"/>
      <c r="F403" s="22"/>
      <c r="G403" s="22"/>
      <c r="H403" s="22"/>
      <c r="I403" s="21"/>
    </row>
    <row r="404" spans="5:9" ht="15.75" customHeight="1" x14ac:dyDescent="0.2">
      <c r="E404" s="22"/>
      <c r="F404" s="22"/>
      <c r="G404" s="22"/>
      <c r="H404" s="22"/>
      <c r="I404" s="21"/>
    </row>
    <row r="405" spans="5:9" ht="15.75" customHeight="1" x14ac:dyDescent="0.2">
      <c r="E405" s="22"/>
      <c r="F405" s="22"/>
      <c r="G405" s="22"/>
      <c r="H405" s="22"/>
      <c r="I405" s="21"/>
    </row>
    <row r="406" spans="5:9" ht="15.75" customHeight="1" x14ac:dyDescent="0.2">
      <c r="E406" s="22"/>
      <c r="F406" s="22"/>
      <c r="G406" s="22"/>
      <c r="H406" s="22"/>
      <c r="I406" s="21"/>
    </row>
    <row r="407" spans="5:9" ht="15.75" customHeight="1" x14ac:dyDescent="0.2">
      <c r="E407" s="22"/>
      <c r="F407" s="22"/>
      <c r="G407" s="22"/>
      <c r="H407" s="22"/>
      <c r="I407" s="21"/>
    </row>
    <row r="408" spans="5:9" ht="15.75" customHeight="1" x14ac:dyDescent="0.2">
      <c r="E408" s="22"/>
      <c r="F408" s="22"/>
      <c r="G408" s="22"/>
      <c r="H408" s="22"/>
      <c r="I408" s="21"/>
    </row>
    <row r="409" spans="5:9" ht="15.75" customHeight="1" x14ac:dyDescent="0.2">
      <c r="E409" s="22"/>
      <c r="F409" s="22"/>
      <c r="G409" s="22"/>
      <c r="H409" s="22"/>
      <c r="I409" s="21"/>
    </row>
    <row r="410" spans="5:9" ht="15.75" customHeight="1" x14ac:dyDescent="0.2">
      <c r="E410" s="22"/>
      <c r="F410" s="22"/>
      <c r="G410" s="22"/>
      <c r="H410" s="22"/>
      <c r="I410" s="21"/>
    </row>
    <row r="411" spans="5:9" ht="15.75" customHeight="1" x14ac:dyDescent="0.2">
      <c r="E411" s="22"/>
      <c r="F411" s="22"/>
      <c r="G411" s="22"/>
      <c r="H411" s="22"/>
      <c r="I411" s="21"/>
    </row>
    <row r="412" spans="5:9" ht="15.75" customHeight="1" x14ac:dyDescent="0.2">
      <c r="E412" s="22"/>
      <c r="F412" s="22"/>
      <c r="G412" s="22"/>
      <c r="H412" s="22"/>
      <c r="I412" s="21"/>
    </row>
    <row r="413" spans="5:9" ht="15.75" customHeight="1" x14ac:dyDescent="0.2">
      <c r="E413" s="22"/>
      <c r="F413" s="22"/>
      <c r="G413" s="22"/>
      <c r="H413" s="22"/>
      <c r="I413" s="21"/>
    </row>
    <row r="414" spans="5:9" ht="15.75" customHeight="1" x14ac:dyDescent="0.2">
      <c r="E414" s="22"/>
      <c r="F414" s="22"/>
      <c r="G414" s="22"/>
      <c r="H414" s="22"/>
      <c r="I414" s="21"/>
    </row>
    <row r="415" spans="5:9" ht="15.75" customHeight="1" x14ac:dyDescent="0.2">
      <c r="E415" s="22"/>
      <c r="F415" s="22"/>
      <c r="G415" s="22"/>
      <c r="H415" s="22"/>
      <c r="I415" s="21"/>
    </row>
    <row r="416" spans="5:9" ht="15.75" customHeight="1" x14ac:dyDescent="0.2">
      <c r="E416" s="22"/>
      <c r="F416" s="22"/>
      <c r="G416" s="22"/>
      <c r="H416" s="22"/>
      <c r="I416" s="21"/>
    </row>
    <row r="417" spans="5:9" ht="15.75" customHeight="1" x14ac:dyDescent="0.2">
      <c r="E417" s="22"/>
      <c r="F417" s="22"/>
      <c r="G417" s="22"/>
      <c r="H417" s="22"/>
      <c r="I417" s="21"/>
    </row>
    <row r="418" spans="5:9" ht="15.75" customHeight="1" x14ac:dyDescent="0.2">
      <c r="E418" s="22"/>
      <c r="F418" s="22"/>
      <c r="G418" s="22"/>
      <c r="H418" s="22"/>
      <c r="I418" s="21"/>
    </row>
    <row r="419" spans="5:9" ht="15.75" customHeight="1" x14ac:dyDescent="0.2">
      <c r="E419" s="22"/>
      <c r="F419" s="22"/>
      <c r="G419" s="22"/>
      <c r="H419" s="22"/>
      <c r="I419" s="21"/>
    </row>
    <row r="420" spans="5:9" ht="15.75" customHeight="1" x14ac:dyDescent="0.2">
      <c r="E420" s="22"/>
      <c r="F420" s="22"/>
      <c r="G420" s="22"/>
      <c r="H420" s="22"/>
      <c r="I420" s="21"/>
    </row>
    <row r="421" spans="5:9" ht="15.75" customHeight="1" x14ac:dyDescent="0.2">
      <c r="E421" s="22"/>
      <c r="F421" s="22"/>
      <c r="G421" s="22"/>
      <c r="H421" s="22"/>
      <c r="I421" s="21"/>
    </row>
    <row r="422" spans="5:9" ht="15.75" customHeight="1" x14ac:dyDescent="0.2">
      <c r="E422" s="22"/>
      <c r="F422" s="22"/>
      <c r="G422" s="22"/>
      <c r="H422" s="22"/>
      <c r="I422" s="21"/>
    </row>
    <row r="423" spans="5:9" ht="15.75" customHeight="1" x14ac:dyDescent="0.2">
      <c r="E423" s="22"/>
      <c r="F423" s="22"/>
      <c r="G423" s="22"/>
      <c r="H423" s="22"/>
      <c r="I423" s="21"/>
    </row>
    <row r="424" spans="5:9" ht="15.75" customHeight="1" x14ac:dyDescent="0.2">
      <c r="E424" s="22"/>
      <c r="F424" s="22"/>
      <c r="G424" s="22"/>
      <c r="H424" s="22"/>
      <c r="I424" s="21"/>
    </row>
    <row r="425" spans="5:9" ht="15.75" customHeight="1" x14ac:dyDescent="0.2">
      <c r="E425" s="22"/>
      <c r="F425" s="22"/>
      <c r="G425" s="22"/>
      <c r="H425" s="22"/>
      <c r="I425" s="21"/>
    </row>
    <row r="426" spans="5:9" ht="15.75" customHeight="1" x14ac:dyDescent="0.2">
      <c r="E426" s="22"/>
      <c r="F426" s="22"/>
      <c r="G426" s="22"/>
      <c r="H426" s="22"/>
      <c r="I426" s="21"/>
    </row>
    <row r="427" spans="5:9" ht="15.75" customHeight="1" x14ac:dyDescent="0.2">
      <c r="E427" s="22"/>
      <c r="F427" s="22"/>
      <c r="G427" s="22"/>
      <c r="H427" s="22"/>
      <c r="I427" s="21"/>
    </row>
    <row r="428" spans="5:9" ht="15.75" customHeight="1" x14ac:dyDescent="0.2">
      <c r="E428" s="22"/>
      <c r="F428" s="22"/>
      <c r="G428" s="22"/>
      <c r="H428" s="22"/>
      <c r="I428" s="21"/>
    </row>
    <row r="429" spans="5:9" ht="15.75" customHeight="1" x14ac:dyDescent="0.2">
      <c r="E429" s="22"/>
      <c r="F429" s="22"/>
      <c r="G429" s="22"/>
      <c r="H429" s="22"/>
      <c r="I429" s="21"/>
    </row>
    <row r="430" spans="5:9" ht="15.75" customHeight="1" x14ac:dyDescent="0.2">
      <c r="E430" s="22"/>
      <c r="F430" s="22"/>
      <c r="G430" s="22"/>
      <c r="H430" s="22"/>
      <c r="I430" s="21"/>
    </row>
    <row r="431" spans="5:9" ht="15.75" customHeight="1" x14ac:dyDescent="0.2">
      <c r="E431" s="22"/>
      <c r="F431" s="22"/>
      <c r="G431" s="22"/>
      <c r="H431" s="22"/>
      <c r="I431" s="21"/>
    </row>
    <row r="432" spans="5:9" ht="15.75" customHeight="1" x14ac:dyDescent="0.2">
      <c r="E432" s="22"/>
      <c r="F432" s="22"/>
      <c r="G432" s="22"/>
      <c r="H432" s="22"/>
      <c r="I432" s="21"/>
    </row>
    <row r="433" spans="5:9" ht="15.75" customHeight="1" x14ac:dyDescent="0.2">
      <c r="E433" s="22"/>
      <c r="F433" s="22"/>
      <c r="G433" s="22"/>
      <c r="H433" s="22"/>
      <c r="I433" s="21"/>
    </row>
    <row r="434" spans="5:9" ht="15.75" customHeight="1" x14ac:dyDescent="0.2">
      <c r="E434" s="22"/>
      <c r="F434" s="22"/>
      <c r="G434" s="22"/>
      <c r="H434" s="22"/>
      <c r="I434" s="21"/>
    </row>
    <row r="435" spans="5:9" ht="15.75" customHeight="1" x14ac:dyDescent="0.2">
      <c r="E435" s="22"/>
      <c r="F435" s="22"/>
      <c r="G435" s="22"/>
      <c r="H435" s="22"/>
      <c r="I435" s="21"/>
    </row>
    <row r="436" spans="5:9" ht="15.75" customHeight="1" x14ac:dyDescent="0.2">
      <c r="E436" s="22"/>
      <c r="F436" s="22"/>
      <c r="G436" s="22"/>
      <c r="H436" s="22"/>
      <c r="I436" s="21"/>
    </row>
    <row r="437" spans="5:9" ht="15.75" customHeight="1" x14ac:dyDescent="0.2">
      <c r="E437" s="22"/>
      <c r="F437" s="22"/>
      <c r="G437" s="22"/>
      <c r="H437" s="22"/>
      <c r="I437" s="21"/>
    </row>
    <row r="438" spans="5:9" ht="15.75" customHeight="1" x14ac:dyDescent="0.2">
      <c r="E438" s="22"/>
      <c r="F438" s="22"/>
      <c r="G438" s="22"/>
      <c r="H438" s="22"/>
      <c r="I438" s="21"/>
    </row>
    <row r="439" spans="5:9" ht="15.75" customHeight="1" x14ac:dyDescent="0.2">
      <c r="E439" s="22"/>
      <c r="F439" s="22"/>
      <c r="G439" s="22"/>
      <c r="H439" s="22"/>
      <c r="I439" s="21"/>
    </row>
    <row r="440" spans="5:9" ht="15.75" customHeight="1" x14ac:dyDescent="0.2">
      <c r="E440" s="22"/>
      <c r="F440" s="22"/>
      <c r="G440" s="22"/>
      <c r="H440" s="22"/>
      <c r="I440" s="21"/>
    </row>
    <row r="441" spans="5:9" ht="15.75" customHeight="1" x14ac:dyDescent="0.2">
      <c r="E441" s="22"/>
      <c r="F441" s="22"/>
      <c r="G441" s="22"/>
      <c r="H441" s="22"/>
      <c r="I441" s="21"/>
    </row>
    <row r="442" spans="5:9" ht="15.75" customHeight="1" x14ac:dyDescent="0.2">
      <c r="E442" s="22"/>
      <c r="F442" s="22"/>
      <c r="G442" s="22"/>
      <c r="H442" s="22"/>
      <c r="I442" s="21"/>
    </row>
    <row r="443" spans="5:9" ht="15.75" customHeight="1" x14ac:dyDescent="0.2">
      <c r="E443" s="22"/>
      <c r="F443" s="22"/>
      <c r="G443" s="22"/>
      <c r="H443" s="22"/>
      <c r="I443" s="21"/>
    </row>
    <row r="444" spans="5:9" ht="15.75" customHeight="1" x14ac:dyDescent="0.2">
      <c r="E444" s="22"/>
      <c r="F444" s="22"/>
      <c r="G444" s="22"/>
      <c r="H444" s="22"/>
      <c r="I444" s="21"/>
    </row>
    <row r="445" spans="5:9" ht="15.75" customHeight="1" x14ac:dyDescent="0.2">
      <c r="E445" s="22"/>
      <c r="F445" s="22"/>
      <c r="G445" s="22"/>
      <c r="H445" s="22"/>
      <c r="I445" s="21"/>
    </row>
    <row r="446" spans="5:9" ht="15.75" customHeight="1" x14ac:dyDescent="0.2">
      <c r="E446" s="22"/>
      <c r="F446" s="22"/>
      <c r="G446" s="22"/>
      <c r="H446" s="22"/>
      <c r="I446" s="21"/>
    </row>
    <row r="447" spans="5:9" ht="15.75" customHeight="1" x14ac:dyDescent="0.2">
      <c r="E447" s="22"/>
      <c r="F447" s="22"/>
      <c r="G447" s="22"/>
      <c r="H447" s="22"/>
      <c r="I447" s="21"/>
    </row>
    <row r="448" spans="5:9" ht="15.75" customHeight="1" x14ac:dyDescent="0.2">
      <c r="E448" s="22"/>
      <c r="F448" s="22"/>
      <c r="G448" s="22"/>
      <c r="H448" s="22"/>
      <c r="I448" s="21"/>
    </row>
    <row r="449" spans="5:9" ht="15.75" customHeight="1" x14ac:dyDescent="0.2">
      <c r="E449" s="22"/>
      <c r="F449" s="22"/>
      <c r="G449" s="22"/>
      <c r="H449" s="22"/>
      <c r="I449" s="21"/>
    </row>
    <row r="450" spans="5:9" ht="15.75" customHeight="1" x14ac:dyDescent="0.2">
      <c r="E450" s="22"/>
      <c r="F450" s="22"/>
      <c r="G450" s="22"/>
      <c r="H450" s="22"/>
      <c r="I450" s="21"/>
    </row>
    <row r="451" spans="5:9" ht="15.75" customHeight="1" x14ac:dyDescent="0.2">
      <c r="E451" s="22"/>
      <c r="F451" s="22"/>
      <c r="G451" s="22"/>
      <c r="H451" s="22"/>
      <c r="I451" s="21"/>
    </row>
    <row r="452" spans="5:9" ht="15.75" customHeight="1" x14ac:dyDescent="0.2">
      <c r="E452" s="22"/>
      <c r="F452" s="22"/>
      <c r="G452" s="22"/>
      <c r="H452" s="22"/>
      <c r="I452" s="21"/>
    </row>
    <row r="453" spans="5:9" ht="15.75" customHeight="1" x14ac:dyDescent="0.2">
      <c r="E453" s="22"/>
      <c r="F453" s="22"/>
      <c r="G453" s="22"/>
      <c r="H453" s="22"/>
      <c r="I453" s="21"/>
    </row>
    <row r="454" spans="5:9" ht="15.75" customHeight="1" x14ac:dyDescent="0.2">
      <c r="E454" s="22"/>
      <c r="F454" s="22"/>
      <c r="G454" s="22"/>
      <c r="H454" s="22"/>
      <c r="I454" s="21"/>
    </row>
    <row r="455" spans="5:9" ht="15.75" customHeight="1" x14ac:dyDescent="0.2">
      <c r="E455" s="22"/>
      <c r="F455" s="22"/>
      <c r="G455" s="22"/>
      <c r="H455" s="22"/>
      <c r="I455" s="21"/>
    </row>
    <row r="456" spans="5:9" ht="15.75" customHeight="1" x14ac:dyDescent="0.2">
      <c r="E456" s="22"/>
      <c r="F456" s="22"/>
      <c r="G456" s="22"/>
      <c r="H456" s="22"/>
      <c r="I456" s="21"/>
    </row>
    <row r="457" spans="5:9" ht="15.75" customHeight="1" x14ac:dyDescent="0.2">
      <c r="E457" s="22"/>
      <c r="F457" s="22"/>
      <c r="G457" s="22"/>
      <c r="H457" s="22"/>
      <c r="I457" s="21"/>
    </row>
    <row r="458" spans="5:9" ht="15.75" customHeight="1" x14ac:dyDescent="0.2">
      <c r="E458" s="22"/>
      <c r="F458" s="22"/>
      <c r="G458" s="22"/>
      <c r="H458" s="22"/>
      <c r="I458" s="21"/>
    </row>
    <row r="459" spans="5:9" ht="15.75" customHeight="1" x14ac:dyDescent="0.2">
      <c r="E459" s="22"/>
      <c r="F459" s="22"/>
      <c r="G459" s="22"/>
      <c r="H459" s="22"/>
      <c r="I459" s="21"/>
    </row>
    <row r="460" spans="5:9" ht="15.75" customHeight="1" x14ac:dyDescent="0.2">
      <c r="E460" s="22"/>
      <c r="F460" s="22"/>
      <c r="G460" s="22"/>
      <c r="H460" s="22"/>
      <c r="I460" s="21"/>
    </row>
    <row r="461" spans="5:9" ht="15.75" customHeight="1" x14ac:dyDescent="0.2">
      <c r="E461" s="22"/>
      <c r="F461" s="22"/>
      <c r="G461" s="22"/>
      <c r="H461" s="22"/>
      <c r="I461" s="21"/>
    </row>
    <row r="462" spans="5:9" ht="15.75" customHeight="1" x14ac:dyDescent="0.2">
      <c r="E462" s="22"/>
      <c r="F462" s="22"/>
      <c r="G462" s="22"/>
      <c r="H462" s="22"/>
      <c r="I462" s="21"/>
    </row>
    <row r="463" spans="5:9" ht="15.75" customHeight="1" x14ac:dyDescent="0.2">
      <c r="E463" s="22"/>
      <c r="F463" s="22"/>
      <c r="G463" s="22"/>
      <c r="H463" s="22"/>
      <c r="I463" s="21"/>
    </row>
    <row r="464" spans="5:9" ht="15.75" customHeight="1" x14ac:dyDescent="0.2">
      <c r="E464" s="22"/>
      <c r="F464" s="22"/>
      <c r="G464" s="22"/>
      <c r="H464" s="22"/>
      <c r="I464" s="21"/>
    </row>
    <row r="465" spans="5:9" ht="15.75" customHeight="1" x14ac:dyDescent="0.2">
      <c r="E465" s="22"/>
      <c r="F465" s="22"/>
      <c r="G465" s="22"/>
      <c r="H465" s="22"/>
      <c r="I465" s="21"/>
    </row>
    <row r="466" spans="5:9" ht="15.75" customHeight="1" x14ac:dyDescent="0.2">
      <c r="E466" s="22"/>
      <c r="F466" s="22"/>
      <c r="G466" s="22"/>
      <c r="H466" s="22"/>
      <c r="I466" s="21"/>
    </row>
    <row r="467" spans="5:9" ht="15.75" customHeight="1" x14ac:dyDescent="0.2">
      <c r="E467" s="22"/>
      <c r="F467" s="22"/>
      <c r="G467" s="22"/>
      <c r="H467" s="22"/>
      <c r="I467" s="21"/>
    </row>
    <row r="468" spans="5:9" ht="15.75" customHeight="1" x14ac:dyDescent="0.2">
      <c r="E468" s="22"/>
      <c r="F468" s="22"/>
      <c r="G468" s="22"/>
      <c r="H468" s="22"/>
      <c r="I468" s="21"/>
    </row>
    <row r="469" spans="5:9" ht="15.75" customHeight="1" x14ac:dyDescent="0.2">
      <c r="E469" s="22"/>
      <c r="F469" s="22"/>
      <c r="G469" s="22"/>
      <c r="H469" s="22"/>
      <c r="I469" s="21"/>
    </row>
    <row r="470" spans="5:9" ht="15.75" customHeight="1" x14ac:dyDescent="0.2">
      <c r="E470" s="22"/>
      <c r="F470" s="22"/>
      <c r="G470" s="22"/>
      <c r="H470" s="22"/>
      <c r="I470" s="21"/>
    </row>
    <row r="471" spans="5:9" ht="15.75" customHeight="1" x14ac:dyDescent="0.2">
      <c r="E471" s="22"/>
      <c r="F471" s="22"/>
      <c r="G471" s="22"/>
      <c r="H471" s="22"/>
      <c r="I471" s="21"/>
    </row>
    <row r="472" spans="5:9" ht="15.75" customHeight="1" x14ac:dyDescent="0.2">
      <c r="E472" s="22"/>
      <c r="F472" s="22"/>
      <c r="G472" s="22"/>
      <c r="H472" s="22"/>
      <c r="I472" s="21"/>
    </row>
    <row r="473" spans="5:9" ht="15.75" customHeight="1" x14ac:dyDescent="0.2">
      <c r="E473" s="22"/>
      <c r="F473" s="22"/>
      <c r="G473" s="22"/>
      <c r="H473" s="22"/>
      <c r="I473" s="21"/>
    </row>
    <row r="474" spans="5:9" ht="15.75" customHeight="1" x14ac:dyDescent="0.2">
      <c r="E474" s="22"/>
      <c r="F474" s="22"/>
      <c r="G474" s="22"/>
      <c r="H474" s="22"/>
      <c r="I474" s="21"/>
    </row>
    <row r="475" spans="5:9" ht="15.75" customHeight="1" x14ac:dyDescent="0.2">
      <c r="E475" s="22"/>
      <c r="F475" s="22"/>
      <c r="G475" s="22"/>
      <c r="H475" s="22"/>
      <c r="I475" s="21"/>
    </row>
    <row r="476" spans="5:9" ht="15.75" customHeight="1" x14ac:dyDescent="0.2">
      <c r="E476" s="22"/>
      <c r="F476" s="22"/>
      <c r="G476" s="22"/>
      <c r="H476" s="22"/>
      <c r="I476" s="21"/>
    </row>
    <row r="477" spans="5:9" ht="15.75" customHeight="1" x14ac:dyDescent="0.2">
      <c r="E477" s="22"/>
      <c r="F477" s="22"/>
      <c r="G477" s="22"/>
      <c r="H477" s="22"/>
      <c r="I477" s="21"/>
    </row>
    <row r="478" spans="5:9" ht="15.75" customHeight="1" x14ac:dyDescent="0.2">
      <c r="E478" s="22"/>
      <c r="F478" s="22"/>
      <c r="G478" s="22"/>
      <c r="H478" s="22"/>
      <c r="I478" s="21"/>
    </row>
    <row r="479" spans="5:9" ht="15.75" customHeight="1" x14ac:dyDescent="0.2">
      <c r="E479" s="22"/>
      <c r="F479" s="22"/>
      <c r="G479" s="22"/>
      <c r="H479" s="22"/>
      <c r="I479" s="21"/>
    </row>
    <row r="480" spans="5:9" ht="15.75" customHeight="1" x14ac:dyDescent="0.2">
      <c r="E480" s="22"/>
      <c r="F480" s="22"/>
      <c r="G480" s="22"/>
      <c r="H480" s="22"/>
      <c r="I480" s="21"/>
    </row>
    <row r="481" spans="5:9" ht="15.75" customHeight="1" x14ac:dyDescent="0.2">
      <c r="E481" s="22"/>
      <c r="F481" s="22"/>
      <c r="G481" s="22"/>
      <c r="H481" s="22"/>
      <c r="I481" s="21"/>
    </row>
    <row r="482" spans="5:9" ht="15.75" customHeight="1" x14ac:dyDescent="0.2">
      <c r="E482" s="22"/>
      <c r="F482" s="22"/>
      <c r="G482" s="22"/>
      <c r="H482" s="22"/>
      <c r="I482" s="21"/>
    </row>
    <row r="483" spans="5:9" ht="15.75" customHeight="1" x14ac:dyDescent="0.2">
      <c r="E483" s="22"/>
      <c r="F483" s="22"/>
      <c r="G483" s="22"/>
      <c r="H483" s="22"/>
      <c r="I483" s="21"/>
    </row>
    <row r="484" spans="5:9" ht="15.75" customHeight="1" x14ac:dyDescent="0.2">
      <c r="E484" s="22"/>
      <c r="F484" s="22"/>
      <c r="G484" s="22"/>
      <c r="H484" s="22"/>
      <c r="I484" s="21"/>
    </row>
    <row r="485" spans="5:9" ht="15.75" customHeight="1" x14ac:dyDescent="0.2">
      <c r="E485" s="22"/>
      <c r="F485" s="22"/>
      <c r="G485" s="22"/>
      <c r="H485" s="22"/>
      <c r="I485" s="21"/>
    </row>
    <row r="486" spans="5:9" ht="15.75" customHeight="1" x14ac:dyDescent="0.2">
      <c r="E486" s="22"/>
      <c r="F486" s="22"/>
      <c r="G486" s="22"/>
      <c r="H486" s="22"/>
      <c r="I486" s="21"/>
    </row>
    <row r="487" spans="5:9" ht="15.75" customHeight="1" x14ac:dyDescent="0.2">
      <c r="E487" s="22"/>
      <c r="F487" s="22"/>
      <c r="G487" s="22"/>
      <c r="H487" s="22"/>
      <c r="I487" s="21"/>
    </row>
    <row r="488" spans="5:9" ht="15.75" customHeight="1" x14ac:dyDescent="0.2">
      <c r="E488" s="22"/>
      <c r="F488" s="22"/>
      <c r="G488" s="22"/>
      <c r="H488" s="22"/>
      <c r="I488" s="21"/>
    </row>
    <row r="489" spans="5:9" ht="15.75" customHeight="1" x14ac:dyDescent="0.2">
      <c r="E489" s="22"/>
      <c r="F489" s="22"/>
      <c r="G489" s="22"/>
      <c r="H489" s="22"/>
      <c r="I489" s="21"/>
    </row>
    <row r="490" spans="5:9" ht="15.75" customHeight="1" x14ac:dyDescent="0.2">
      <c r="E490" s="22"/>
      <c r="F490" s="22"/>
      <c r="G490" s="22"/>
      <c r="H490" s="22"/>
      <c r="I490" s="21"/>
    </row>
    <row r="491" spans="5:9" ht="15.75" customHeight="1" x14ac:dyDescent="0.2">
      <c r="E491" s="22"/>
      <c r="F491" s="22"/>
      <c r="G491" s="22"/>
      <c r="H491" s="22"/>
      <c r="I491" s="21"/>
    </row>
    <row r="492" spans="5:9" ht="15.75" customHeight="1" x14ac:dyDescent="0.2">
      <c r="E492" s="22"/>
      <c r="F492" s="22"/>
      <c r="G492" s="22"/>
      <c r="H492" s="22"/>
      <c r="I492" s="21"/>
    </row>
    <row r="493" spans="5:9" ht="15.75" customHeight="1" x14ac:dyDescent="0.2">
      <c r="E493" s="22"/>
      <c r="F493" s="22"/>
      <c r="G493" s="22"/>
      <c r="H493" s="22"/>
      <c r="I493" s="21"/>
    </row>
    <row r="494" spans="5:9" ht="15.75" customHeight="1" x14ac:dyDescent="0.2">
      <c r="E494" s="22"/>
      <c r="F494" s="22"/>
      <c r="G494" s="22"/>
      <c r="H494" s="22"/>
      <c r="I494" s="21"/>
    </row>
    <row r="495" spans="5:9" ht="15.75" customHeight="1" x14ac:dyDescent="0.2">
      <c r="E495" s="22"/>
      <c r="F495" s="22"/>
      <c r="G495" s="22"/>
      <c r="H495" s="22"/>
      <c r="I495" s="21"/>
    </row>
    <row r="496" spans="5:9" ht="15.75" customHeight="1" x14ac:dyDescent="0.2">
      <c r="E496" s="22"/>
      <c r="F496" s="22"/>
      <c r="G496" s="22"/>
      <c r="H496" s="22"/>
      <c r="I496" s="21"/>
    </row>
    <row r="497" spans="5:9" ht="15.75" customHeight="1" x14ac:dyDescent="0.2">
      <c r="E497" s="22"/>
      <c r="F497" s="22"/>
      <c r="G497" s="22"/>
      <c r="H497" s="22"/>
      <c r="I497" s="21"/>
    </row>
    <row r="498" spans="5:9" ht="15.75" customHeight="1" x14ac:dyDescent="0.2">
      <c r="E498" s="22"/>
      <c r="F498" s="22"/>
      <c r="G498" s="22"/>
      <c r="H498" s="22"/>
      <c r="I498" s="21"/>
    </row>
    <row r="499" spans="5:9" ht="15.75" customHeight="1" x14ac:dyDescent="0.2">
      <c r="E499" s="22"/>
      <c r="F499" s="22"/>
      <c r="G499" s="22"/>
      <c r="H499" s="22"/>
      <c r="I499" s="21"/>
    </row>
    <row r="500" spans="5:9" ht="15.75" customHeight="1" x14ac:dyDescent="0.2">
      <c r="E500" s="22"/>
      <c r="F500" s="22"/>
      <c r="G500" s="22"/>
      <c r="H500" s="22"/>
      <c r="I500" s="21"/>
    </row>
    <row r="501" spans="5:9" ht="15.75" customHeight="1" x14ac:dyDescent="0.2">
      <c r="E501" s="22"/>
      <c r="F501" s="22"/>
      <c r="G501" s="22"/>
      <c r="H501" s="22"/>
      <c r="I501" s="21"/>
    </row>
    <row r="502" spans="5:9" ht="15.75" customHeight="1" x14ac:dyDescent="0.2">
      <c r="E502" s="22"/>
      <c r="F502" s="22"/>
      <c r="G502" s="22"/>
      <c r="H502" s="22"/>
      <c r="I502" s="21"/>
    </row>
    <row r="503" spans="5:9" ht="15.75" customHeight="1" x14ac:dyDescent="0.2">
      <c r="E503" s="22"/>
      <c r="F503" s="22"/>
      <c r="G503" s="22"/>
      <c r="H503" s="22"/>
      <c r="I503" s="21"/>
    </row>
    <row r="504" spans="5:9" ht="15.75" customHeight="1" x14ac:dyDescent="0.2">
      <c r="E504" s="22"/>
      <c r="F504" s="22"/>
      <c r="G504" s="22"/>
      <c r="H504" s="22"/>
      <c r="I504" s="21"/>
    </row>
    <row r="505" spans="5:9" ht="15.75" customHeight="1" x14ac:dyDescent="0.2">
      <c r="E505" s="22"/>
      <c r="F505" s="22"/>
      <c r="G505" s="22"/>
      <c r="H505" s="22"/>
      <c r="I505" s="21"/>
    </row>
    <row r="506" spans="5:9" ht="15.75" customHeight="1" x14ac:dyDescent="0.2">
      <c r="E506" s="22"/>
      <c r="F506" s="22"/>
      <c r="G506" s="22"/>
      <c r="H506" s="22"/>
      <c r="I506" s="21"/>
    </row>
    <row r="507" spans="5:9" ht="15.75" customHeight="1" x14ac:dyDescent="0.2">
      <c r="E507" s="22"/>
      <c r="F507" s="22"/>
      <c r="G507" s="22"/>
      <c r="H507" s="22"/>
      <c r="I507" s="21"/>
    </row>
    <row r="508" spans="5:9" ht="15.75" customHeight="1" x14ac:dyDescent="0.2">
      <c r="E508" s="22"/>
      <c r="F508" s="22"/>
      <c r="G508" s="22"/>
      <c r="H508" s="22"/>
      <c r="I508" s="21"/>
    </row>
    <row r="509" spans="5:9" ht="15.75" customHeight="1" x14ac:dyDescent="0.2">
      <c r="E509" s="22"/>
      <c r="F509" s="22"/>
      <c r="G509" s="22"/>
      <c r="H509" s="22"/>
      <c r="I509" s="21"/>
    </row>
    <row r="510" spans="5:9" ht="15.75" customHeight="1" x14ac:dyDescent="0.2">
      <c r="E510" s="22"/>
      <c r="F510" s="22"/>
      <c r="G510" s="22"/>
      <c r="H510" s="22"/>
      <c r="I510" s="21"/>
    </row>
    <row r="511" spans="5:9" ht="15.75" customHeight="1" x14ac:dyDescent="0.2">
      <c r="E511" s="22"/>
      <c r="F511" s="22"/>
      <c r="G511" s="22"/>
      <c r="H511" s="22"/>
      <c r="I511" s="21"/>
    </row>
    <row r="512" spans="5:9" ht="15.75" customHeight="1" x14ac:dyDescent="0.2">
      <c r="E512" s="22"/>
      <c r="F512" s="22"/>
      <c r="G512" s="22"/>
      <c r="H512" s="22"/>
      <c r="I512" s="21"/>
    </row>
    <row r="513" spans="5:9" ht="15.75" customHeight="1" x14ac:dyDescent="0.2">
      <c r="E513" s="22"/>
      <c r="F513" s="22"/>
      <c r="G513" s="22"/>
      <c r="H513" s="22"/>
      <c r="I513" s="21"/>
    </row>
    <row r="514" spans="5:9" ht="15.75" customHeight="1" x14ac:dyDescent="0.2">
      <c r="E514" s="22"/>
      <c r="F514" s="22"/>
      <c r="G514" s="22"/>
      <c r="H514" s="22"/>
      <c r="I514" s="21"/>
    </row>
    <row r="515" spans="5:9" ht="15.75" customHeight="1" x14ac:dyDescent="0.2">
      <c r="E515" s="22"/>
      <c r="F515" s="22"/>
      <c r="G515" s="22"/>
      <c r="H515" s="22"/>
      <c r="I515" s="21"/>
    </row>
    <row r="516" spans="5:9" ht="15.75" customHeight="1" x14ac:dyDescent="0.2">
      <c r="E516" s="22"/>
      <c r="F516" s="22"/>
      <c r="G516" s="22"/>
      <c r="H516" s="22"/>
      <c r="I516" s="21"/>
    </row>
    <row r="517" spans="5:9" ht="15.75" customHeight="1" x14ac:dyDescent="0.2">
      <c r="E517" s="22"/>
      <c r="F517" s="22"/>
      <c r="G517" s="22"/>
      <c r="H517" s="22"/>
      <c r="I517" s="21"/>
    </row>
    <row r="518" spans="5:9" ht="15.75" customHeight="1" x14ac:dyDescent="0.2">
      <c r="E518" s="22"/>
      <c r="F518" s="22"/>
      <c r="G518" s="22"/>
      <c r="H518" s="22"/>
      <c r="I518" s="21"/>
    </row>
    <row r="519" spans="5:9" ht="15.75" customHeight="1" x14ac:dyDescent="0.2">
      <c r="E519" s="22"/>
      <c r="F519" s="22"/>
      <c r="G519" s="22"/>
      <c r="H519" s="22"/>
      <c r="I519" s="21"/>
    </row>
    <row r="520" spans="5:9" ht="15.75" customHeight="1" x14ac:dyDescent="0.2">
      <c r="E520" s="22"/>
      <c r="F520" s="22"/>
      <c r="G520" s="22"/>
      <c r="H520" s="22"/>
      <c r="I520" s="21"/>
    </row>
    <row r="521" spans="5:9" ht="15.75" customHeight="1" x14ac:dyDescent="0.2">
      <c r="E521" s="22"/>
      <c r="F521" s="22"/>
      <c r="G521" s="22"/>
      <c r="H521" s="22"/>
      <c r="I521" s="21"/>
    </row>
    <row r="522" spans="5:9" ht="15.75" customHeight="1" x14ac:dyDescent="0.2">
      <c r="E522" s="22"/>
      <c r="F522" s="22"/>
      <c r="G522" s="22"/>
      <c r="H522" s="22"/>
      <c r="I522" s="21"/>
    </row>
    <row r="523" spans="5:9" ht="15.75" customHeight="1" x14ac:dyDescent="0.2">
      <c r="E523" s="22"/>
      <c r="F523" s="22"/>
      <c r="G523" s="22"/>
      <c r="H523" s="22"/>
      <c r="I523" s="21"/>
    </row>
    <row r="524" spans="5:9" ht="15.75" customHeight="1" x14ac:dyDescent="0.2">
      <c r="E524" s="22"/>
      <c r="F524" s="22"/>
      <c r="G524" s="22"/>
      <c r="H524" s="22"/>
      <c r="I524" s="21"/>
    </row>
    <row r="525" spans="5:9" ht="15.75" customHeight="1" x14ac:dyDescent="0.2">
      <c r="E525" s="22"/>
      <c r="F525" s="22"/>
      <c r="G525" s="22"/>
      <c r="H525" s="22"/>
      <c r="I525" s="21"/>
    </row>
    <row r="526" spans="5:9" ht="15.75" customHeight="1" x14ac:dyDescent="0.2">
      <c r="E526" s="22"/>
      <c r="F526" s="22"/>
      <c r="G526" s="22"/>
      <c r="H526" s="22"/>
      <c r="I526" s="21"/>
    </row>
    <row r="527" spans="5:9" ht="15.75" customHeight="1" x14ac:dyDescent="0.2">
      <c r="E527" s="22"/>
      <c r="F527" s="22"/>
      <c r="G527" s="22"/>
      <c r="H527" s="22"/>
      <c r="I527" s="21"/>
    </row>
    <row r="528" spans="5:9" ht="15.75" customHeight="1" x14ac:dyDescent="0.2">
      <c r="E528" s="22"/>
      <c r="F528" s="22"/>
      <c r="G528" s="22"/>
      <c r="H528" s="22"/>
      <c r="I528" s="21"/>
    </row>
    <row r="529" spans="5:9" ht="15.75" customHeight="1" x14ac:dyDescent="0.2">
      <c r="E529" s="22"/>
      <c r="F529" s="22"/>
      <c r="G529" s="22"/>
      <c r="H529" s="22"/>
      <c r="I529" s="21"/>
    </row>
    <row r="530" spans="5:9" ht="15.75" customHeight="1" x14ac:dyDescent="0.2">
      <c r="E530" s="22"/>
      <c r="F530" s="22"/>
      <c r="G530" s="22"/>
      <c r="H530" s="22"/>
      <c r="I530" s="21"/>
    </row>
    <row r="531" spans="5:9" ht="15.75" customHeight="1" x14ac:dyDescent="0.2">
      <c r="E531" s="22"/>
      <c r="F531" s="22"/>
      <c r="G531" s="22"/>
      <c r="H531" s="22"/>
      <c r="I531" s="21"/>
    </row>
    <row r="532" spans="5:9" ht="15.75" customHeight="1" x14ac:dyDescent="0.2">
      <c r="E532" s="22"/>
      <c r="F532" s="22"/>
      <c r="G532" s="22"/>
      <c r="H532" s="22"/>
      <c r="I532" s="21"/>
    </row>
    <row r="533" spans="5:9" ht="15.75" customHeight="1" x14ac:dyDescent="0.2">
      <c r="E533" s="22"/>
      <c r="F533" s="22"/>
      <c r="G533" s="22"/>
      <c r="H533" s="22"/>
      <c r="I533" s="21"/>
    </row>
    <row r="534" spans="5:9" ht="15.75" customHeight="1" x14ac:dyDescent="0.2">
      <c r="E534" s="22"/>
      <c r="F534" s="22"/>
      <c r="G534" s="22"/>
      <c r="H534" s="22"/>
      <c r="I534" s="21"/>
    </row>
    <row r="535" spans="5:9" ht="15.75" customHeight="1" x14ac:dyDescent="0.2">
      <c r="E535" s="22"/>
      <c r="F535" s="22"/>
      <c r="G535" s="22"/>
      <c r="H535" s="22"/>
      <c r="I535" s="21"/>
    </row>
    <row r="536" spans="5:9" ht="15.75" customHeight="1" x14ac:dyDescent="0.2">
      <c r="E536" s="22"/>
      <c r="F536" s="22"/>
      <c r="G536" s="22"/>
      <c r="H536" s="22"/>
      <c r="I536" s="21"/>
    </row>
    <row r="537" spans="5:9" ht="15.75" customHeight="1" x14ac:dyDescent="0.2">
      <c r="E537" s="22"/>
      <c r="F537" s="22"/>
      <c r="G537" s="22"/>
      <c r="H537" s="22"/>
      <c r="I537" s="21"/>
    </row>
    <row r="538" spans="5:9" ht="15.75" customHeight="1" x14ac:dyDescent="0.2">
      <c r="E538" s="22"/>
      <c r="F538" s="22"/>
      <c r="G538" s="22"/>
      <c r="H538" s="22"/>
      <c r="I538" s="21"/>
    </row>
    <row r="539" spans="5:9" ht="15.75" customHeight="1" x14ac:dyDescent="0.2">
      <c r="E539" s="22"/>
      <c r="F539" s="22"/>
      <c r="G539" s="22"/>
      <c r="H539" s="22"/>
      <c r="I539" s="21"/>
    </row>
    <row r="540" spans="5:9" ht="15.75" customHeight="1" x14ac:dyDescent="0.2">
      <c r="E540" s="22"/>
      <c r="F540" s="22"/>
      <c r="G540" s="22"/>
      <c r="H540" s="22"/>
      <c r="I540" s="21"/>
    </row>
    <row r="541" spans="5:9" ht="15.75" customHeight="1" x14ac:dyDescent="0.2">
      <c r="E541" s="22"/>
      <c r="F541" s="22"/>
      <c r="G541" s="22"/>
      <c r="H541" s="22"/>
      <c r="I541" s="21"/>
    </row>
    <row r="542" spans="5:9" ht="15.75" customHeight="1" x14ac:dyDescent="0.2">
      <c r="E542" s="22"/>
      <c r="F542" s="22"/>
      <c r="G542" s="22"/>
      <c r="H542" s="22"/>
      <c r="I542" s="21"/>
    </row>
    <row r="543" spans="5:9" ht="15.75" customHeight="1" x14ac:dyDescent="0.2">
      <c r="E543" s="22"/>
      <c r="F543" s="22"/>
      <c r="G543" s="22"/>
      <c r="H543" s="22"/>
      <c r="I543" s="21"/>
    </row>
    <row r="544" spans="5:9" ht="15.75" customHeight="1" x14ac:dyDescent="0.2">
      <c r="E544" s="22"/>
      <c r="F544" s="22"/>
      <c r="G544" s="22"/>
      <c r="H544" s="22"/>
      <c r="I544" s="21"/>
    </row>
    <row r="545" spans="5:9" ht="15.75" customHeight="1" x14ac:dyDescent="0.2">
      <c r="E545" s="22"/>
      <c r="F545" s="22"/>
      <c r="G545" s="22"/>
      <c r="H545" s="22"/>
      <c r="I545" s="21"/>
    </row>
    <row r="546" spans="5:9" ht="15.75" customHeight="1" x14ac:dyDescent="0.2">
      <c r="E546" s="22"/>
      <c r="F546" s="22"/>
      <c r="G546" s="22"/>
      <c r="H546" s="22"/>
      <c r="I546" s="21"/>
    </row>
    <row r="547" spans="5:9" ht="15.75" customHeight="1" x14ac:dyDescent="0.2">
      <c r="E547" s="22"/>
      <c r="F547" s="22"/>
      <c r="G547" s="22"/>
      <c r="H547" s="22"/>
      <c r="I547" s="21"/>
    </row>
    <row r="548" spans="5:9" ht="15.75" customHeight="1" x14ac:dyDescent="0.2">
      <c r="E548" s="22"/>
      <c r="F548" s="22"/>
      <c r="G548" s="22"/>
      <c r="H548" s="22"/>
      <c r="I548" s="21"/>
    </row>
    <row r="549" spans="5:9" ht="15.75" customHeight="1" x14ac:dyDescent="0.2">
      <c r="E549" s="22"/>
      <c r="F549" s="22"/>
      <c r="G549" s="22"/>
      <c r="H549" s="22"/>
      <c r="I549" s="21"/>
    </row>
    <row r="550" spans="5:9" ht="15.75" customHeight="1" x14ac:dyDescent="0.2">
      <c r="E550" s="22"/>
      <c r="F550" s="22"/>
      <c r="G550" s="22"/>
      <c r="H550" s="22"/>
      <c r="I550" s="21"/>
    </row>
    <row r="551" spans="5:9" ht="15.75" customHeight="1" x14ac:dyDescent="0.2">
      <c r="E551" s="22"/>
      <c r="F551" s="22"/>
      <c r="G551" s="22"/>
      <c r="H551" s="22"/>
      <c r="I551" s="21"/>
    </row>
    <row r="552" spans="5:9" ht="15.75" customHeight="1" x14ac:dyDescent="0.2">
      <c r="E552" s="22"/>
      <c r="F552" s="22"/>
      <c r="G552" s="22"/>
      <c r="H552" s="22"/>
      <c r="I552" s="21"/>
    </row>
    <row r="553" spans="5:9" ht="15.75" customHeight="1" x14ac:dyDescent="0.2">
      <c r="E553" s="22"/>
      <c r="F553" s="22"/>
      <c r="G553" s="22"/>
      <c r="H553" s="22"/>
      <c r="I553" s="21"/>
    </row>
    <row r="554" spans="5:9" ht="15.75" customHeight="1" x14ac:dyDescent="0.2">
      <c r="E554" s="22"/>
      <c r="F554" s="22"/>
      <c r="G554" s="22"/>
      <c r="H554" s="22"/>
      <c r="I554" s="21"/>
    </row>
    <row r="555" spans="5:9" ht="15.75" customHeight="1" x14ac:dyDescent="0.2">
      <c r="E555" s="22"/>
      <c r="F555" s="22"/>
      <c r="G555" s="22"/>
      <c r="H555" s="22"/>
      <c r="I555" s="21"/>
    </row>
    <row r="556" spans="5:9" ht="15.75" customHeight="1" x14ac:dyDescent="0.2">
      <c r="E556" s="22"/>
      <c r="F556" s="22"/>
      <c r="G556" s="22"/>
      <c r="H556" s="22"/>
      <c r="I556" s="21"/>
    </row>
    <row r="557" spans="5:9" ht="15.75" customHeight="1" x14ac:dyDescent="0.2">
      <c r="E557" s="22"/>
      <c r="F557" s="22"/>
      <c r="G557" s="22"/>
      <c r="H557" s="22"/>
      <c r="I557" s="21"/>
    </row>
    <row r="558" spans="5:9" ht="15.75" customHeight="1" x14ac:dyDescent="0.2">
      <c r="E558" s="22"/>
      <c r="F558" s="22"/>
      <c r="G558" s="22"/>
      <c r="H558" s="22"/>
      <c r="I558" s="21"/>
    </row>
    <row r="559" spans="5:9" ht="15.75" customHeight="1" x14ac:dyDescent="0.2">
      <c r="E559" s="22"/>
      <c r="F559" s="22"/>
      <c r="G559" s="22"/>
      <c r="H559" s="22"/>
      <c r="I559" s="21"/>
    </row>
    <row r="560" spans="5:9" ht="15.75" customHeight="1" x14ac:dyDescent="0.2">
      <c r="E560" s="22"/>
      <c r="F560" s="22"/>
      <c r="G560" s="22"/>
      <c r="H560" s="22"/>
      <c r="I560" s="21"/>
    </row>
    <row r="561" spans="5:9" ht="15.75" customHeight="1" x14ac:dyDescent="0.2">
      <c r="E561" s="22"/>
      <c r="F561" s="22"/>
      <c r="G561" s="22"/>
      <c r="H561" s="22"/>
      <c r="I561" s="21"/>
    </row>
    <row r="562" spans="5:9" ht="15.75" customHeight="1" x14ac:dyDescent="0.2">
      <c r="E562" s="22"/>
      <c r="F562" s="22"/>
      <c r="G562" s="22"/>
      <c r="H562" s="22"/>
      <c r="I562" s="21"/>
    </row>
    <row r="563" spans="5:9" ht="15.75" customHeight="1" x14ac:dyDescent="0.2">
      <c r="E563" s="22"/>
      <c r="F563" s="22"/>
      <c r="G563" s="22"/>
      <c r="H563" s="22"/>
      <c r="I563" s="21"/>
    </row>
    <row r="564" spans="5:9" ht="15.75" customHeight="1" x14ac:dyDescent="0.2">
      <c r="E564" s="22"/>
      <c r="F564" s="22"/>
      <c r="G564" s="22"/>
      <c r="H564" s="22"/>
      <c r="I564" s="21"/>
    </row>
    <row r="565" spans="5:9" ht="15.75" customHeight="1" x14ac:dyDescent="0.2">
      <c r="E565" s="22"/>
      <c r="F565" s="22"/>
      <c r="G565" s="22"/>
      <c r="H565" s="22"/>
      <c r="I565" s="21"/>
    </row>
    <row r="566" spans="5:9" ht="15.75" customHeight="1" x14ac:dyDescent="0.2">
      <c r="E566" s="22"/>
      <c r="F566" s="22"/>
      <c r="G566" s="22"/>
      <c r="H566" s="22"/>
      <c r="I566" s="21"/>
    </row>
    <row r="567" spans="5:9" ht="15.75" customHeight="1" x14ac:dyDescent="0.2">
      <c r="E567" s="22"/>
      <c r="F567" s="22"/>
      <c r="G567" s="22"/>
      <c r="H567" s="22"/>
      <c r="I567" s="21"/>
    </row>
    <row r="568" spans="5:9" ht="15.75" customHeight="1" x14ac:dyDescent="0.2">
      <c r="E568" s="22"/>
      <c r="F568" s="22"/>
      <c r="G568" s="22"/>
      <c r="H568" s="22"/>
      <c r="I568" s="21"/>
    </row>
    <row r="569" spans="5:9" ht="15.75" customHeight="1" x14ac:dyDescent="0.2">
      <c r="E569" s="22"/>
      <c r="F569" s="22"/>
      <c r="G569" s="22"/>
      <c r="H569" s="22"/>
      <c r="I569" s="21"/>
    </row>
    <row r="570" spans="5:9" ht="15.75" customHeight="1" x14ac:dyDescent="0.2">
      <c r="E570" s="22"/>
      <c r="F570" s="22"/>
      <c r="G570" s="22"/>
      <c r="H570" s="22"/>
      <c r="I570" s="21"/>
    </row>
    <row r="571" spans="5:9" ht="15.75" customHeight="1" x14ac:dyDescent="0.2">
      <c r="E571" s="22"/>
      <c r="F571" s="22"/>
      <c r="G571" s="22"/>
      <c r="H571" s="22"/>
      <c r="I571" s="21"/>
    </row>
    <row r="572" spans="5:9" ht="15.75" customHeight="1" x14ac:dyDescent="0.2">
      <c r="E572" s="22"/>
      <c r="F572" s="22"/>
      <c r="G572" s="22"/>
      <c r="H572" s="22"/>
      <c r="I572" s="21"/>
    </row>
    <row r="573" spans="5:9" ht="15.75" customHeight="1" x14ac:dyDescent="0.2">
      <c r="E573" s="22"/>
      <c r="F573" s="22"/>
      <c r="G573" s="22"/>
      <c r="H573" s="22"/>
      <c r="I573" s="21"/>
    </row>
    <row r="574" spans="5:9" ht="15.75" customHeight="1" x14ac:dyDescent="0.2">
      <c r="E574" s="22"/>
      <c r="F574" s="22"/>
      <c r="G574" s="22"/>
      <c r="H574" s="22"/>
      <c r="I574" s="21"/>
    </row>
    <row r="575" spans="5:9" ht="15.75" customHeight="1" x14ac:dyDescent="0.2">
      <c r="E575" s="22"/>
      <c r="F575" s="22"/>
      <c r="G575" s="22"/>
      <c r="H575" s="22"/>
      <c r="I575" s="21"/>
    </row>
    <row r="576" spans="5:9" ht="15.75" customHeight="1" x14ac:dyDescent="0.2">
      <c r="E576" s="22"/>
      <c r="F576" s="22"/>
      <c r="G576" s="22"/>
      <c r="H576" s="22"/>
      <c r="I576" s="21"/>
    </row>
    <row r="577" spans="5:9" ht="15.75" customHeight="1" x14ac:dyDescent="0.2">
      <c r="E577" s="22"/>
      <c r="F577" s="22"/>
      <c r="G577" s="22"/>
      <c r="H577" s="22"/>
      <c r="I577" s="21"/>
    </row>
    <row r="578" spans="5:9" ht="15.75" customHeight="1" x14ac:dyDescent="0.2">
      <c r="E578" s="22"/>
      <c r="F578" s="22"/>
      <c r="G578" s="22"/>
      <c r="H578" s="22"/>
      <c r="I578" s="21"/>
    </row>
    <row r="579" spans="5:9" ht="15.75" customHeight="1" x14ac:dyDescent="0.2">
      <c r="E579" s="22"/>
      <c r="F579" s="22"/>
      <c r="G579" s="22"/>
      <c r="H579" s="22"/>
      <c r="I579" s="21"/>
    </row>
    <row r="580" spans="5:9" ht="15.75" customHeight="1" x14ac:dyDescent="0.2">
      <c r="E580" s="22"/>
      <c r="F580" s="22"/>
      <c r="G580" s="22"/>
      <c r="H580" s="22"/>
      <c r="I580" s="21"/>
    </row>
    <row r="581" spans="5:9" ht="15.75" customHeight="1" x14ac:dyDescent="0.2">
      <c r="E581" s="22"/>
      <c r="F581" s="22"/>
      <c r="G581" s="22"/>
      <c r="H581" s="22"/>
      <c r="I581" s="21"/>
    </row>
    <row r="582" spans="5:9" ht="15.75" customHeight="1" x14ac:dyDescent="0.2">
      <c r="E582" s="22"/>
      <c r="F582" s="22"/>
      <c r="G582" s="22"/>
      <c r="H582" s="22"/>
      <c r="I582" s="21"/>
    </row>
    <row r="583" spans="5:9" ht="15.75" customHeight="1" x14ac:dyDescent="0.2">
      <c r="E583" s="22"/>
      <c r="F583" s="22"/>
      <c r="G583" s="22"/>
      <c r="H583" s="22"/>
      <c r="I583" s="21"/>
    </row>
    <row r="584" spans="5:9" ht="15.75" customHeight="1" x14ac:dyDescent="0.2">
      <c r="E584" s="22"/>
      <c r="F584" s="22"/>
      <c r="G584" s="22"/>
      <c r="H584" s="22"/>
      <c r="I584" s="21"/>
    </row>
    <row r="585" spans="5:9" ht="15.75" customHeight="1" x14ac:dyDescent="0.2">
      <c r="E585" s="22"/>
      <c r="F585" s="22"/>
      <c r="G585" s="22"/>
      <c r="H585" s="22"/>
      <c r="I585" s="21"/>
    </row>
    <row r="586" spans="5:9" ht="15.75" customHeight="1" x14ac:dyDescent="0.2">
      <c r="E586" s="22"/>
      <c r="F586" s="22"/>
      <c r="G586" s="22"/>
      <c r="H586" s="22"/>
      <c r="I586" s="21"/>
    </row>
    <row r="587" spans="5:9" ht="15.75" customHeight="1" x14ac:dyDescent="0.2">
      <c r="E587" s="22"/>
      <c r="F587" s="22"/>
      <c r="G587" s="22"/>
      <c r="H587" s="22"/>
      <c r="I587" s="21"/>
    </row>
    <row r="588" spans="5:9" ht="15.75" customHeight="1" x14ac:dyDescent="0.2">
      <c r="E588" s="22"/>
      <c r="F588" s="22"/>
      <c r="G588" s="22"/>
      <c r="H588" s="22"/>
      <c r="I588" s="21"/>
    </row>
    <row r="589" spans="5:9" ht="15.75" customHeight="1" x14ac:dyDescent="0.2">
      <c r="E589" s="22"/>
      <c r="F589" s="22"/>
      <c r="G589" s="22"/>
      <c r="H589" s="22"/>
      <c r="I589" s="21"/>
    </row>
    <row r="590" spans="5:9" ht="15.75" customHeight="1" x14ac:dyDescent="0.2">
      <c r="E590" s="22"/>
      <c r="F590" s="22"/>
      <c r="G590" s="22"/>
      <c r="H590" s="22"/>
      <c r="I590" s="21"/>
    </row>
    <row r="591" spans="5:9" ht="15.75" customHeight="1" x14ac:dyDescent="0.2">
      <c r="E591" s="22"/>
      <c r="F591" s="22"/>
      <c r="G591" s="22"/>
      <c r="H591" s="22"/>
      <c r="I591" s="21"/>
    </row>
    <row r="592" spans="5:9" ht="15.75" customHeight="1" x14ac:dyDescent="0.2">
      <c r="E592" s="22"/>
      <c r="F592" s="22"/>
      <c r="G592" s="22"/>
      <c r="H592" s="22"/>
      <c r="I592" s="21"/>
    </row>
    <row r="593" spans="5:9" ht="15.75" customHeight="1" x14ac:dyDescent="0.2">
      <c r="E593" s="22"/>
      <c r="F593" s="22"/>
      <c r="G593" s="22"/>
      <c r="H593" s="22"/>
      <c r="I593" s="21"/>
    </row>
    <row r="594" spans="5:9" ht="15.75" customHeight="1" x14ac:dyDescent="0.2">
      <c r="E594" s="22"/>
      <c r="F594" s="22"/>
      <c r="G594" s="22"/>
      <c r="H594" s="22"/>
      <c r="I594" s="21"/>
    </row>
    <row r="595" spans="5:9" ht="15.75" customHeight="1" x14ac:dyDescent="0.2">
      <c r="E595" s="22"/>
      <c r="F595" s="22"/>
      <c r="G595" s="22"/>
      <c r="H595" s="22"/>
      <c r="I595" s="21"/>
    </row>
    <row r="596" spans="5:9" ht="15.75" customHeight="1" x14ac:dyDescent="0.2">
      <c r="E596" s="22"/>
      <c r="F596" s="22"/>
      <c r="G596" s="22"/>
      <c r="H596" s="22"/>
      <c r="I596" s="21"/>
    </row>
    <row r="597" spans="5:9" ht="15.75" customHeight="1" x14ac:dyDescent="0.2">
      <c r="E597" s="22"/>
      <c r="F597" s="22"/>
      <c r="G597" s="22"/>
      <c r="H597" s="22"/>
      <c r="I597" s="21"/>
    </row>
    <row r="598" spans="5:9" ht="15.75" customHeight="1" x14ac:dyDescent="0.2">
      <c r="E598" s="22"/>
      <c r="F598" s="22"/>
      <c r="G598" s="22"/>
      <c r="H598" s="22"/>
      <c r="I598" s="21"/>
    </row>
    <row r="599" spans="5:9" ht="15.75" customHeight="1" x14ac:dyDescent="0.2">
      <c r="E599" s="22"/>
      <c r="F599" s="22"/>
      <c r="G599" s="22"/>
      <c r="H599" s="22"/>
      <c r="I599" s="21"/>
    </row>
    <row r="600" spans="5:9" ht="15.75" customHeight="1" x14ac:dyDescent="0.2">
      <c r="E600" s="22"/>
      <c r="F600" s="22"/>
      <c r="G600" s="22"/>
      <c r="H600" s="22"/>
      <c r="I600" s="21"/>
    </row>
    <row r="601" spans="5:9" ht="15.75" customHeight="1" x14ac:dyDescent="0.2">
      <c r="E601" s="22"/>
      <c r="F601" s="22"/>
      <c r="G601" s="22"/>
      <c r="H601" s="22"/>
      <c r="I601" s="21"/>
    </row>
    <row r="602" spans="5:9" ht="15.75" customHeight="1" x14ac:dyDescent="0.2">
      <c r="E602" s="22"/>
      <c r="F602" s="22"/>
      <c r="G602" s="22"/>
      <c r="H602" s="22"/>
      <c r="I602" s="21"/>
    </row>
    <row r="603" spans="5:9" ht="15.75" customHeight="1" x14ac:dyDescent="0.2">
      <c r="E603" s="22"/>
      <c r="F603" s="22"/>
      <c r="G603" s="22"/>
      <c r="H603" s="22"/>
      <c r="I603" s="21"/>
    </row>
    <row r="604" spans="5:9" ht="15.75" customHeight="1" x14ac:dyDescent="0.2">
      <c r="E604" s="22"/>
      <c r="F604" s="22"/>
      <c r="G604" s="22"/>
      <c r="H604" s="22"/>
      <c r="I604" s="21"/>
    </row>
    <row r="605" spans="5:9" ht="15.75" customHeight="1" x14ac:dyDescent="0.2">
      <c r="E605" s="22"/>
      <c r="F605" s="22"/>
      <c r="G605" s="22"/>
      <c r="H605" s="22"/>
      <c r="I605" s="21"/>
    </row>
    <row r="606" spans="5:9" ht="15.75" customHeight="1" x14ac:dyDescent="0.2">
      <c r="E606" s="22"/>
      <c r="F606" s="22"/>
      <c r="G606" s="22"/>
      <c r="H606" s="22"/>
      <c r="I606" s="21"/>
    </row>
    <row r="607" spans="5:9" ht="15.75" customHeight="1" x14ac:dyDescent="0.2">
      <c r="E607" s="22"/>
      <c r="F607" s="22"/>
      <c r="G607" s="22"/>
      <c r="H607" s="22"/>
      <c r="I607" s="21"/>
    </row>
    <row r="608" spans="5:9" ht="15.75" customHeight="1" x14ac:dyDescent="0.2">
      <c r="E608" s="22"/>
      <c r="F608" s="22"/>
      <c r="G608" s="22"/>
      <c r="H608" s="22"/>
      <c r="I608" s="21"/>
    </row>
    <row r="609" spans="5:9" ht="15.75" customHeight="1" x14ac:dyDescent="0.2">
      <c r="E609" s="22"/>
      <c r="F609" s="22"/>
      <c r="G609" s="22"/>
      <c r="H609" s="22"/>
      <c r="I609" s="21"/>
    </row>
    <row r="610" spans="5:9" ht="15.75" customHeight="1" x14ac:dyDescent="0.2">
      <c r="E610" s="22"/>
      <c r="F610" s="22"/>
      <c r="G610" s="22"/>
      <c r="H610" s="22"/>
      <c r="I610" s="21"/>
    </row>
    <row r="611" spans="5:9" ht="15.75" customHeight="1" x14ac:dyDescent="0.2">
      <c r="E611" s="22"/>
      <c r="F611" s="22"/>
      <c r="G611" s="22"/>
      <c r="H611" s="22"/>
      <c r="I611" s="21"/>
    </row>
    <row r="612" spans="5:9" ht="15.75" customHeight="1" x14ac:dyDescent="0.2">
      <c r="E612" s="22"/>
      <c r="F612" s="22"/>
      <c r="G612" s="22"/>
      <c r="H612" s="22"/>
      <c r="I612" s="21"/>
    </row>
    <row r="613" spans="5:9" ht="15.75" customHeight="1" x14ac:dyDescent="0.2">
      <c r="E613" s="22"/>
      <c r="F613" s="22"/>
      <c r="G613" s="22"/>
      <c r="H613" s="22"/>
      <c r="I613" s="21"/>
    </row>
    <row r="614" spans="5:9" ht="15.75" customHeight="1" x14ac:dyDescent="0.2">
      <c r="E614" s="22"/>
      <c r="F614" s="22"/>
      <c r="G614" s="22"/>
      <c r="H614" s="22"/>
      <c r="I614" s="21"/>
    </row>
    <row r="615" spans="5:9" ht="15.75" customHeight="1" x14ac:dyDescent="0.2">
      <c r="E615" s="22"/>
      <c r="F615" s="22"/>
      <c r="G615" s="22"/>
      <c r="H615" s="22"/>
      <c r="I615" s="21"/>
    </row>
    <row r="616" spans="5:9" ht="15.75" customHeight="1" x14ac:dyDescent="0.2">
      <c r="E616" s="22"/>
      <c r="F616" s="22"/>
      <c r="G616" s="22"/>
      <c r="H616" s="22"/>
      <c r="I616" s="21"/>
    </row>
    <row r="617" spans="5:9" ht="15.75" customHeight="1" x14ac:dyDescent="0.2">
      <c r="E617" s="22"/>
      <c r="F617" s="22"/>
      <c r="G617" s="22"/>
      <c r="H617" s="22"/>
      <c r="I617" s="21"/>
    </row>
    <row r="618" spans="5:9" ht="15.75" customHeight="1" x14ac:dyDescent="0.2">
      <c r="E618" s="22"/>
      <c r="F618" s="22"/>
      <c r="G618" s="22"/>
      <c r="H618" s="22"/>
      <c r="I618" s="21"/>
    </row>
    <row r="619" spans="5:9" ht="15.75" customHeight="1" x14ac:dyDescent="0.2">
      <c r="E619" s="22"/>
      <c r="F619" s="22"/>
      <c r="G619" s="22"/>
      <c r="H619" s="22"/>
      <c r="I619" s="21"/>
    </row>
    <row r="620" spans="5:9" ht="15.75" customHeight="1" x14ac:dyDescent="0.2">
      <c r="E620" s="22"/>
      <c r="F620" s="22"/>
      <c r="G620" s="22"/>
      <c r="H620" s="22"/>
      <c r="I620" s="21"/>
    </row>
    <row r="621" spans="5:9" ht="15.75" customHeight="1" x14ac:dyDescent="0.2">
      <c r="E621" s="22"/>
      <c r="F621" s="22"/>
      <c r="G621" s="22"/>
      <c r="H621" s="22"/>
      <c r="I621" s="21"/>
    </row>
    <row r="622" spans="5:9" ht="15.75" customHeight="1" x14ac:dyDescent="0.2">
      <c r="E622" s="22"/>
      <c r="F622" s="22"/>
      <c r="G622" s="22"/>
      <c r="H622" s="22"/>
      <c r="I622" s="21"/>
    </row>
    <row r="623" spans="5:9" ht="15.75" customHeight="1" x14ac:dyDescent="0.2">
      <c r="E623" s="22"/>
      <c r="F623" s="22"/>
      <c r="G623" s="22"/>
      <c r="H623" s="22"/>
      <c r="I623" s="21"/>
    </row>
    <row r="624" spans="5:9" ht="15.75" customHeight="1" x14ac:dyDescent="0.2">
      <c r="E624" s="22"/>
      <c r="F624" s="22"/>
      <c r="G624" s="22"/>
      <c r="H624" s="22"/>
      <c r="I624" s="21"/>
    </row>
    <row r="625" spans="5:9" ht="15.75" customHeight="1" x14ac:dyDescent="0.2">
      <c r="E625" s="22"/>
      <c r="F625" s="22"/>
      <c r="G625" s="22"/>
      <c r="H625" s="22"/>
      <c r="I625" s="21"/>
    </row>
    <row r="626" spans="5:9" ht="15.75" customHeight="1" x14ac:dyDescent="0.2">
      <c r="E626" s="22"/>
      <c r="F626" s="22"/>
      <c r="G626" s="22"/>
      <c r="H626" s="22"/>
      <c r="I626" s="21"/>
    </row>
    <row r="627" spans="5:9" ht="15.75" customHeight="1" x14ac:dyDescent="0.2">
      <c r="E627" s="22"/>
      <c r="F627" s="22"/>
      <c r="G627" s="22"/>
      <c r="H627" s="22"/>
      <c r="I627" s="21"/>
    </row>
    <row r="628" spans="5:9" ht="15.75" customHeight="1" x14ac:dyDescent="0.2">
      <c r="E628" s="22"/>
      <c r="F628" s="22"/>
      <c r="G628" s="22"/>
      <c r="H628" s="22"/>
      <c r="I628" s="21"/>
    </row>
    <row r="629" spans="5:9" ht="15.75" customHeight="1" x14ac:dyDescent="0.2">
      <c r="E629" s="22"/>
      <c r="F629" s="22"/>
      <c r="G629" s="22"/>
      <c r="H629" s="22"/>
      <c r="I629" s="21"/>
    </row>
    <row r="630" spans="5:9" ht="15.75" customHeight="1" x14ac:dyDescent="0.2">
      <c r="E630" s="22"/>
      <c r="F630" s="22"/>
      <c r="G630" s="22"/>
      <c r="H630" s="22"/>
      <c r="I630" s="21"/>
    </row>
    <row r="631" spans="5:9" ht="15.75" customHeight="1" x14ac:dyDescent="0.2">
      <c r="E631" s="22"/>
      <c r="F631" s="22"/>
      <c r="G631" s="22"/>
      <c r="H631" s="22"/>
      <c r="I631" s="21"/>
    </row>
    <row r="632" spans="5:9" ht="15.75" customHeight="1" x14ac:dyDescent="0.2">
      <c r="E632" s="22"/>
      <c r="F632" s="22"/>
      <c r="G632" s="22"/>
      <c r="H632" s="22"/>
      <c r="I632" s="21"/>
    </row>
    <row r="633" spans="5:9" ht="15.75" customHeight="1" x14ac:dyDescent="0.2">
      <c r="E633" s="22"/>
      <c r="F633" s="22"/>
      <c r="G633" s="22"/>
      <c r="H633" s="22"/>
      <c r="I633" s="21"/>
    </row>
    <row r="634" spans="5:9" ht="15.75" customHeight="1" x14ac:dyDescent="0.2">
      <c r="E634" s="22"/>
      <c r="F634" s="22"/>
      <c r="G634" s="22"/>
      <c r="H634" s="22"/>
      <c r="I634" s="21"/>
    </row>
    <row r="635" spans="5:9" ht="15.75" customHeight="1" x14ac:dyDescent="0.2">
      <c r="E635" s="22"/>
      <c r="F635" s="22"/>
      <c r="G635" s="22"/>
      <c r="H635" s="22"/>
      <c r="I635" s="21"/>
    </row>
    <row r="636" spans="5:9" ht="15.75" customHeight="1" x14ac:dyDescent="0.2">
      <c r="E636" s="22"/>
      <c r="F636" s="22"/>
      <c r="G636" s="22"/>
      <c r="H636" s="22"/>
      <c r="I636" s="21"/>
    </row>
    <row r="637" spans="5:9" ht="15.75" customHeight="1" x14ac:dyDescent="0.2">
      <c r="E637" s="22"/>
      <c r="F637" s="22"/>
      <c r="G637" s="22"/>
      <c r="H637" s="22"/>
      <c r="I637" s="21"/>
    </row>
    <row r="638" spans="5:9" ht="15.75" customHeight="1" x14ac:dyDescent="0.2">
      <c r="E638" s="22"/>
      <c r="F638" s="22"/>
      <c r="G638" s="22"/>
      <c r="H638" s="22"/>
      <c r="I638" s="21"/>
    </row>
    <row r="639" spans="5:9" ht="15.75" customHeight="1" x14ac:dyDescent="0.2">
      <c r="E639" s="22"/>
      <c r="F639" s="22"/>
      <c r="G639" s="22"/>
      <c r="H639" s="22"/>
      <c r="I639" s="21"/>
    </row>
    <row r="640" spans="5:9" ht="15.75" customHeight="1" x14ac:dyDescent="0.2">
      <c r="E640" s="22"/>
      <c r="F640" s="22"/>
      <c r="G640" s="22"/>
      <c r="H640" s="22"/>
      <c r="I640" s="21"/>
    </row>
    <row r="641" spans="5:9" ht="15.75" customHeight="1" x14ac:dyDescent="0.2">
      <c r="E641" s="22"/>
      <c r="F641" s="22"/>
      <c r="G641" s="22"/>
      <c r="H641" s="22"/>
      <c r="I641" s="21"/>
    </row>
    <row r="642" spans="5:9" ht="15.75" customHeight="1" x14ac:dyDescent="0.2">
      <c r="E642" s="22"/>
      <c r="F642" s="22"/>
      <c r="G642" s="22"/>
      <c r="H642" s="22"/>
      <c r="I642" s="21"/>
    </row>
    <row r="643" spans="5:9" ht="15.75" customHeight="1" x14ac:dyDescent="0.2">
      <c r="E643" s="22"/>
      <c r="F643" s="22"/>
      <c r="G643" s="22"/>
      <c r="H643" s="22"/>
      <c r="I643" s="21"/>
    </row>
    <row r="644" spans="5:9" ht="15.75" customHeight="1" x14ac:dyDescent="0.2">
      <c r="E644" s="22"/>
      <c r="F644" s="22"/>
      <c r="G644" s="22"/>
      <c r="H644" s="22"/>
      <c r="I644" s="21"/>
    </row>
    <row r="645" spans="5:9" ht="15.75" customHeight="1" x14ac:dyDescent="0.2">
      <c r="E645" s="22"/>
      <c r="F645" s="22"/>
      <c r="G645" s="22"/>
      <c r="H645" s="22"/>
      <c r="I645" s="21"/>
    </row>
    <row r="646" spans="5:9" ht="15.75" customHeight="1" x14ac:dyDescent="0.2">
      <c r="E646" s="22"/>
      <c r="F646" s="22"/>
      <c r="G646" s="22"/>
      <c r="H646" s="22"/>
      <c r="I646" s="21"/>
    </row>
    <row r="647" spans="5:9" ht="15.75" customHeight="1" x14ac:dyDescent="0.2">
      <c r="E647" s="22"/>
      <c r="F647" s="22"/>
      <c r="G647" s="22"/>
      <c r="H647" s="22"/>
      <c r="I647" s="21"/>
    </row>
    <row r="648" spans="5:9" ht="15.75" customHeight="1" x14ac:dyDescent="0.2">
      <c r="E648" s="22"/>
      <c r="F648" s="22"/>
      <c r="G648" s="22"/>
      <c r="H648" s="22"/>
      <c r="I648" s="21"/>
    </row>
    <row r="649" spans="5:9" ht="15.75" customHeight="1" x14ac:dyDescent="0.2">
      <c r="E649" s="22"/>
      <c r="F649" s="22"/>
      <c r="G649" s="22"/>
      <c r="H649" s="22"/>
      <c r="I649" s="21"/>
    </row>
    <row r="650" spans="5:9" ht="15.75" customHeight="1" x14ac:dyDescent="0.2">
      <c r="E650" s="22"/>
      <c r="F650" s="22"/>
      <c r="G650" s="22"/>
      <c r="H650" s="22"/>
      <c r="I650" s="21"/>
    </row>
    <row r="651" spans="5:9" ht="15.75" customHeight="1" x14ac:dyDescent="0.2">
      <c r="E651" s="22"/>
      <c r="F651" s="22"/>
      <c r="G651" s="22"/>
      <c r="H651" s="22"/>
      <c r="I651" s="21"/>
    </row>
    <row r="652" spans="5:9" ht="15.75" customHeight="1" x14ac:dyDescent="0.2">
      <c r="E652" s="22"/>
      <c r="F652" s="22"/>
      <c r="G652" s="22"/>
      <c r="H652" s="22"/>
      <c r="I652" s="21"/>
    </row>
    <row r="653" spans="5:9" ht="15.75" customHeight="1" x14ac:dyDescent="0.2">
      <c r="E653" s="22"/>
      <c r="F653" s="22"/>
      <c r="G653" s="22"/>
      <c r="H653" s="22"/>
      <c r="I653" s="21"/>
    </row>
    <row r="654" spans="5:9" ht="15.75" customHeight="1" x14ac:dyDescent="0.2">
      <c r="E654" s="22"/>
      <c r="F654" s="22"/>
      <c r="G654" s="22"/>
      <c r="H654" s="22"/>
      <c r="I654" s="21"/>
    </row>
    <row r="655" spans="5:9" ht="15.75" customHeight="1" x14ac:dyDescent="0.2">
      <c r="E655" s="22"/>
      <c r="F655" s="22"/>
      <c r="G655" s="22"/>
      <c r="H655" s="22"/>
      <c r="I655" s="21"/>
    </row>
    <row r="656" spans="5:9" ht="15.75" customHeight="1" x14ac:dyDescent="0.2">
      <c r="E656" s="22"/>
      <c r="F656" s="22"/>
      <c r="G656" s="22"/>
      <c r="H656" s="22"/>
      <c r="I656" s="21"/>
    </row>
    <row r="657" spans="5:9" ht="15.75" customHeight="1" x14ac:dyDescent="0.2">
      <c r="E657" s="22"/>
      <c r="F657" s="22"/>
      <c r="G657" s="22"/>
      <c r="H657" s="22"/>
      <c r="I657" s="21"/>
    </row>
    <row r="658" spans="5:9" ht="15.75" customHeight="1" x14ac:dyDescent="0.2">
      <c r="E658" s="22"/>
      <c r="F658" s="22"/>
      <c r="G658" s="22"/>
      <c r="H658" s="22"/>
      <c r="I658" s="21"/>
    </row>
    <row r="659" spans="5:9" ht="15.75" customHeight="1" x14ac:dyDescent="0.2">
      <c r="E659" s="22"/>
      <c r="F659" s="22"/>
      <c r="G659" s="22"/>
      <c r="H659" s="22"/>
      <c r="I659" s="21"/>
    </row>
    <row r="660" spans="5:9" ht="15.75" customHeight="1" x14ac:dyDescent="0.2">
      <c r="E660" s="22"/>
      <c r="F660" s="22"/>
      <c r="G660" s="22"/>
      <c r="H660" s="22"/>
      <c r="I660" s="21"/>
    </row>
    <row r="661" spans="5:9" ht="15.75" customHeight="1" x14ac:dyDescent="0.2">
      <c r="E661" s="22"/>
      <c r="F661" s="22"/>
      <c r="G661" s="22"/>
      <c r="H661" s="22"/>
      <c r="I661" s="21"/>
    </row>
    <row r="662" spans="5:9" ht="15.75" customHeight="1" x14ac:dyDescent="0.2">
      <c r="E662" s="22"/>
      <c r="F662" s="22"/>
      <c r="G662" s="22"/>
      <c r="H662" s="22"/>
      <c r="I662" s="21"/>
    </row>
    <row r="663" spans="5:9" ht="15.75" customHeight="1" x14ac:dyDescent="0.2">
      <c r="E663" s="22"/>
      <c r="F663" s="22"/>
      <c r="G663" s="22"/>
      <c r="H663" s="22"/>
      <c r="I663" s="21"/>
    </row>
    <row r="664" spans="5:9" ht="15.75" customHeight="1" x14ac:dyDescent="0.2">
      <c r="E664" s="22"/>
      <c r="F664" s="22"/>
      <c r="G664" s="22"/>
      <c r="H664" s="22"/>
      <c r="I664" s="21"/>
    </row>
    <row r="665" spans="5:9" ht="15.75" customHeight="1" x14ac:dyDescent="0.2">
      <c r="E665" s="22"/>
      <c r="F665" s="22"/>
      <c r="G665" s="22"/>
      <c r="H665" s="22"/>
      <c r="I665" s="21"/>
    </row>
    <row r="666" spans="5:9" ht="15.75" customHeight="1" x14ac:dyDescent="0.2">
      <c r="E666" s="22"/>
      <c r="F666" s="22"/>
      <c r="G666" s="22"/>
      <c r="H666" s="22"/>
      <c r="I666" s="21"/>
    </row>
    <row r="667" spans="5:9" ht="15.75" customHeight="1" x14ac:dyDescent="0.2">
      <c r="E667" s="22"/>
      <c r="F667" s="22"/>
      <c r="G667" s="22"/>
      <c r="H667" s="22"/>
      <c r="I667" s="21"/>
    </row>
    <row r="668" spans="5:9" ht="15.75" customHeight="1" x14ac:dyDescent="0.2">
      <c r="E668" s="22"/>
      <c r="F668" s="22"/>
      <c r="G668" s="22"/>
      <c r="H668" s="22"/>
      <c r="I668" s="21"/>
    </row>
    <row r="669" spans="5:9" ht="15.75" customHeight="1" x14ac:dyDescent="0.2">
      <c r="E669" s="22"/>
      <c r="F669" s="22"/>
      <c r="G669" s="22"/>
      <c r="H669" s="22"/>
      <c r="I669" s="21"/>
    </row>
    <row r="670" spans="5:9" ht="15.75" customHeight="1" x14ac:dyDescent="0.2">
      <c r="E670" s="22"/>
      <c r="F670" s="22"/>
      <c r="G670" s="22"/>
      <c r="H670" s="22"/>
      <c r="I670" s="21"/>
    </row>
    <row r="671" spans="5:9" ht="15.75" customHeight="1" x14ac:dyDescent="0.2">
      <c r="E671" s="22"/>
      <c r="F671" s="22"/>
      <c r="G671" s="22"/>
      <c r="H671" s="22"/>
      <c r="I671" s="21"/>
    </row>
    <row r="672" spans="5:9" ht="15.75" customHeight="1" x14ac:dyDescent="0.2">
      <c r="E672" s="22"/>
      <c r="F672" s="22"/>
      <c r="G672" s="22"/>
      <c r="H672" s="22"/>
      <c r="I672" s="21"/>
    </row>
    <row r="673" spans="5:9" ht="15.75" customHeight="1" x14ac:dyDescent="0.2">
      <c r="E673" s="22"/>
      <c r="F673" s="22"/>
      <c r="G673" s="22"/>
      <c r="H673" s="22"/>
      <c r="I673" s="21"/>
    </row>
    <row r="674" spans="5:9" ht="15.75" customHeight="1" x14ac:dyDescent="0.2">
      <c r="E674" s="22"/>
      <c r="F674" s="22"/>
      <c r="G674" s="22"/>
      <c r="H674" s="22"/>
      <c r="I674" s="21"/>
    </row>
    <row r="675" spans="5:9" ht="15.75" customHeight="1" x14ac:dyDescent="0.2">
      <c r="E675" s="22"/>
      <c r="F675" s="22"/>
      <c r="G675" s="22"/>
      <c r="H675" s="22"/>
      <c r="I675" s="21"/>
    </row>
    <row r="676" spans="5:9" ht="15.75" customHeight="1" x14ac:dyDescent="0.2">
      <c r="E676" s="22"/>
      <c r="F676" s="22"/>
      <c r="G676" s="22"/>
      <c r="H676" s="22"/>
      <c r="I676" s="21"/>
    </row>
    <row r="677" spans="5:9" ht="15.75" customHeight="1" x14ac:dyDescent="0.2">
      <c r="E677" s="22"/>
      <c r="F677" s="22"/>
      <c r="G677" s="22"/>
      <c r="H677" s="22"/>
      <c r="I677" s="21"/>
    </row>
    <row r="678" spans="5:9" ht="15.75" customHeight="1" x14ac:dyDescent="0.2">
      <c r="E678" s="22"/>
      <c r="F678" s="22"/>
      <c r="G678" s="22"/>
      <c r="H678" s="22"/>
      <c r="I678" s="21"/>
    </row>
    <row r="679" spans="5:9" ht="15.75" customHeight="1" x14ac:dyDescent="0.2">
      <c r="E679" s="22"/>
      <c r="F679" s="22"/>
      <c r="G679" s="22"/>
      <c r="H679" s="22"/>
      <c r="I679" s="21"/>
    </row>
    <row r="680" spans="5:9" ht="15.75" customHeight="1" x14ac:dyDescent="0.2">
      <c r="E680" s="22"/>
      <c r="F680" s="22"/>
      <c r="G680" s="22"/>
      <c r="H680" s="22"/>
      <c r="I680" s="21"/>
    </row>
    <row r="681" spans="5:9" ht="15.75" customHeight="1" x14ac:dyDescent="0.2">
      <c r="E681" s="22"/>
      <c r="F681" s="22"/>
      <c r="G681" s="22"/>
      <c r="H681" s="22"/>
      <c r="I681" s="21"/>
    </row>
    <row r="682" spans="5:9" ht="15.75" customHeight="1" x14ac:dyDescent="0.2">
      <c r="E682" s="22"/>
      <c r="F682" s="22"/>
      <c r="G682" s="22"/>
      <c r="H682" s="22"/>
      <c r="I682" s="21"/>
    </row>
    <row r="683" spans="5:9" ht="15.75" customHeight="1" x14ac:dyDescent="0.2">
      <c r="E683" s="22"/>
      <c r="F683" s="22"/>
      <c r="G683" s="22"/>
      <c r="H683" s="22"/>
      <c r="I683" s="21"/>
    </row>
    <row r="684" spans="5:9" ht="15.75" customHeight="1" x14ac:dyDescent="0.2">
      <c r="E684" s="22"/>
      <c r="F684" s="22"/>
      <c r="G684" s="22"/>
      <c r="H684" s="22"/>
      <c r="I684" s="21"/>
    </row>
    <row r="685" spans="5:9" ht="15.75" customHeight="1" x14ac:dyDescent="0.2">
      <c r="E685" s="22"/>
      <c r="F685" s="22"/>
      <c r="G685" s="22"/>
      <c r="H685" s="22"/>
      <c r="I685" s="21"/>
    </row>
    <row r="686" spans="5:9" ht="15.75" customHeight="1" x14ac:dyDescent="0.2">
      <c r="E686" s="22"/>
      <c r="F686" s="22"/>
      <c r="G686" s="22"/>
      <c r="H686" s="22"/>
      <c r="I686" s="21"/>
    </row>
    <row r="687" spans="5:9" ht="15.75" customHeight="1" x14ac:dyDescent="0.2">
      <c r="E687" s="22"/>
      <c r="F687" s="22"/>
      <c r="G687" s="22"/>
      <c r="H687" s="22"/>
      <c r="I687" s="21"/>
    </row>
    <row r="688" spans="5:9" ht="15.75" customHeight="1" x14ac:dyDescent="0.2">
      <c r="E688" s="22"/>
      <c r="F688" s="22"/>
      <c r="G688" s="22"/>
      <c r="H688" s="22"/>
      <c r="I688" s="21"/>
    </row>
    <row r="689" spans="5:9" ht="15.75" customHeight="1" x14ac:dyDescent="0.2">
      <c r="E689" s="22"/>
      <c r="F689" s="22"/>
      <c r="G689" s="22"/>
      <c r="H689" s="22"/>
      <c r="I689" s="21"/>
    </row>
    <row r="690" spans="5:9" ht="15.75" customHeight="1" x14ac:dyDescent="0.2">
      <c r="E690" s="22"/>
      <c r="F690" s="22"/>
      <c r="G690" s="22"/>
      <c r="H690" s="22"/>
      <c r="I690" s="21"/>
    </row>
    <row r="691" spans="5:9" ht="15.75" customHeight="1" x14ac:dyDescent="0.2">
      <c r="E691" s="22"/>
      <c r="F691" s="22"/>
      <c r="G691" s="22"/>
      <c r="H691" s="22"/>
      <c r="I691" s="21"/>
    </row>
    <row r="692" spans="5:9" ht="15.75" customHeight="1" x14ac:dyDescent="0.2">
      <c r="E692" s="22"/>
      <c r="F692" s="22"/>
      <c r="G692" s="22"/>
      <c r="H692" s="22"/>
      <c r="I692" s="21"/>
    </row>
    <row r="693" spans="5:9" ht="15.75" customHeight="1" x14ac:dyDescent="0.2">
      <c r="E693" s="22"/>
      <c r="F693" s="22"/>
      <c r="G693" s="22"/>
      <c r="H693" s="22"/>
      <c r="I693" s="21"/>
    </row>
    <row r="694" spans="5:9" ht="15.75" customHeight="1" x14ac:dyDescent="0.2">
      <c r="E694" s="22"/>
      <c r="F694" s="22"/>
      <c r="G694" s="22"/>
      <c r="H694" s="22"/>
      <c r="I694" s="21"/>
    </row>
    <row r="695" spans="5:9" ht="15.75" customHeight="1" x14ac:dyDescent="0.2">
      <c r="E695" s="22"/>
      <c r="F695" s="22"/>
      <c r="G695" s="22"/>
      <c r="H695" s="22"/>
      <c r="I695" s="21"/>
    </row>
    <row r="696" spans="5:9" ht="15.75" customHeight="1" x14ac:dyDescent="0.2">
      <c r="E696" s="22"/>
      <c r="F696" s="22"/>
      <c r="G696" s="22"/>
      <c r="H696" s="22"/>
      <c r="I696" s="21"/>
    </row>
    <row r="697" spans="5:9" ht="15.75" customHeight="1" x14ac:dyDescent="0.2">
      <c r="E697" s="22"/>
      <c r="F697" s="22"/>
      <c r="G697" s="22"/>
      <c r="H697" s="22"/>
      <c r="I697" s="21"/>
    </row>
    <row r="698" spans="5:9" ht="15.75" customHeight="1" x14ac:dyDescent="0.2">
      <c r="E698" s="22"/>
      <c r="F698" s="22"/>
      <c r="G698" s="22"/>
      <c r="H698" s="22"/>
      <c r="I698" s="21"/>
    </row>
    <row r="699" spans="5:9" ht="15.75" customHeight="1" x14ac:dyDescent="0.2">
      <c r="E699" s="22"/>
      <c r="F699" s="22"/>
      <c r="G699" s="22"/>
      <c r="H699" s="22"/>
      <c r="I699" s="21"/>
    </row>
    <row r="700" spans="5:9" ht="15.75" customHeight="1" x14ac:dyDescent="0.2">
      <c r="E700" s="22"/>
      <c r="F700" s="22"/>
      <c r="G700" s="22"/>
      <c r="H700" s="22"/>
      <c r="I700" s="21"/>
    </row>
    <row r="701" spans="5:9" ht="15.75" customHeight="1" x14ac:dyDescent="0.2">
      <c r="E701" s="22"/>
      <c r="F701" s="22"/>
      <c r="G701" s="22"/>
      <c r="H701" s="22"/>
      <c r="I701" s="21"/>
    </row>
    <row r="702" spans="5:9" ht="15.75" customHeight="1" x14ac:dyDescent="0.2">
      <c r="E702" s="22"/>
      <c r="F702" s="22"/>
      <c r="G702" s="22"/>
      <c r="H702" s="22"/>
      <c r="I702" s="21"/>
    </row>
    <row r="703" spans="5:9" ht="15.75" customHeight="1" x14ac:dyDescent="0.2">
      <c r="E703" s="22"/>
      <c r="F703" s="22"/>
      <c r="G703" s="22"/>
      <c r="H703" s="22"/>
      <c r="I703" s="21"/>
    </row>
    <row r="704" spans="5:9" ht="15.75" customHeight="1" x14ac:dyDescent="0.2">
      <c r="E704" s="22"/>
      <c r="F704" s="22"/>
      <c r="G704" s="22"/>
      <c r="H704" s="22"/>
      <c r="I704" s="21"/>
    </row>
    <row r="705" spans="5:9" ht="15.75" customHeight="1" x14ac:dyDescent="0.2">
      <c r="E705" s="22"/>
      <c r="F705" s="22"/>
      <c r="G705" s="22"/>
      <c r="H705" s="22"/>
      <c r="I705" s="21"/>
    </row>
    <row r="706" spans="5:9" ht="15.75" customHeight="1" x14ac:dyDescent="0.2">
      <c r="E706" s="22"/>
      <c r="F706" s="22"/>
      <c r="G706" s="22"/>
      <c r="H706" s="22"/>
      <c r="I706" s="21"/>
    </row>
    <row r="707" spans="5:9" ht="15.75" customHeight="1" x14ac:dyDescent="0.2">
      <c r="E707" s="22"/>
      <c r="F707" s="22"/>
      <c r="G707" s="22"/>
      <c r="H707" s="22"/>
      <c r="I707" s="21"/>
    </row>
    <row r="708" spans="5:9" ht="15.75" customHeight="1" x14ac:dyDescent="0.2">
      <c r="E708" s="22"/>
      <c r="F708" s="22"/>
      <c r="G708" s="22"/>
      <c r="H708" s="22"/>
      <c r="I708" s="21"/>
    </row>
    <row r="709" spans="5:9" ht="15.75" customHeight="1" x14ac:dyDescent="0.2">
      <c r="E709" s="22"/>
      <c r="F709" s="22"/>
      <c r="G709" s="22"/>
      <c r="H709" s="22"/>
      <c r="I709" s="21"/>
    </row>
    <row r="710" spans="5:9" ht="15.75" customHeight="1" x14ac:dyDescent="0.2">
      <c r="E710" s="22"/>
      <c r="F710" s="22"/>
      <c r="G710" s="22"/>
      <c r="H710" s="22"/>
      <c r="I710" s="21"/>
    </row>
    <row r="711" spans="5:9" ht="15.75" customHeight="1" x14ac:dyDescent="0.2">
      <c r="E711" s="22"/>
      <c r="F711" s="22"/>
      <c r="G711" s="22"/>
      <c r="H711" s="22"/>
      <c r="I711" s="21"/>
    </row>
    <row r="712" spans="5:9" ht="15.75" customHeight="1" x14ac:dyDescent="0.2">
      <c r="E712" s="22"/>
      <c r="F712" s="22"/>
      <c r="G712" s="22"/>
      <c r="H712" s="22"/>
      <c r="I712" s="21"/>
    </row>
    <row r="713" spans="5:9" ht="15.75" customHeight="1" x14ac:dyDescent="0.2">
      <c r="E713" s="22"/>
      <c r="F713" s="22"/>
      <c r="G713" s="22"/>
      <c r="H713" s="22"/>
      <c r="I713" s="21"/>
    </row>
    <row r="714" spans="5:9" ht="15.75" customHeight="1" x14ac:dyDescent="0.2">
      <c r="E714" s="22"/>
      <c r="F714" s="22"/>
      <c r="G714" s="22"/>
      <c r="H714" s="22"/>
      <c r="I714" s="21"/>
    </row>
    <row r="715" spans="5:9" ht="15.75" customHeight="1" x14ac:dyDescent="0.2">
      <c r="E715" s="22"/>
      <c r="F715" s="22"/>
      <c r="G715" s="22"/>
      <c r="H715" s="22"/>
      <c r="I715" s="21"/>
    </row>
    <row r="716" spans="5:9" ht="15.75" customHeight="1" x14ac:dyDescent="0.2">
      <c r="E716" s="22"/>
      <c r="F716" s="22"/>
      <c r="G716" s="22"/>
      <c r="H716" s="22"/>
      <c r="I716" s="21"/>
    </row>
    <row r="717" spans="5:9" ht="15.75" customHeight="1" x14ac:dyDescent="0.2">
      <c r="E717" s="22"/>
      <c r="F717" s="22"/>
      <c r="G717" s="22"/>
      <c r="H717" s="22"/>
      <c r="I717" s="21"/>
    </row>
    <row r="718" spans="5:9" ht="15.75" customHeight="1" x14ac:dyDescent="0.2">
      <c r="E718" s="22"/>
      <c r="F718" s="22"/>
      <c r="G718" s="22"/>
      <c r="H718" s="22"/>
      <c r="I718" s="21"/>
    </row>
    <row r="719" spans="5:9" ht="15.75" customHeight="1" x14ac:dyDescent="0.2">
      <c r="E719" s="22"/>
      <c r="F719" s="22"/>
      <c r="G719" s="22"/>
      <c r="H719" s="22"/>
      <c r="I719" s="21"/>
    </row>
    <row r="720" spans="5:9" ht="15.75" customHeight="1" x14ac:dyDescent="0.2">
      <c r="E720" s="22"/>
      <c r="F720" s="22"/>
      <c r="G720" s="22"/>
      <c r="H720" s="22"/>
      <c r="I720" s="21"/>
    </row>
    <row r="721" spans="5:9" ht="15.75" customHeight="1" x14ac:dyDescent="0.2">
      <c r="E721" s="22"/>
      <c r="F721" s="22"/>
      <c r="G721" s="22"/>
      <c r="H721" s="22"/>
      <c r="I721" s="21"/>
    </row>
    <row r="722" spans="5:9" ht="15.75" customHeight="1" x14ac:dyDescent="0.2">
      <c r="E722" s="22"/>
      <c r="F722" s="22"/>
      <c r="G722" s="22"/>
      <c r="H722" s="22"/>
      <c r="I722" s="21"/>
    </row>
    <row r="723" spans="5:9" ht="15.75" customHeight="1" x14ac:dyDescent="0.2">
      <c r="E723" s="22"/>
      <c r="F723" s="22"/>
      <c r="G723" s="22"/>
      <c r="H723" s="22"/>
      <c r="I723" s="21"/>
    </row>
    <row r="724" spans="5:9" ht="15.75" customHeight="1" x14ac:dyDescent="0.2">
      <c r="E724" s="22"/>
      <c r="F724" s="22"/>
      <c r="G724" s="22"/>
      <c r="H724" s="22"/>
      <c r="I724" s="21"/>
    </row>
    <row r="725" spans="5:9" ht="15.75" customHeight="1" x14ac:dyDescent="0.2">
      <c r="E725" s="22"/>
      <c r="F725" s="22"/>
      <c r="G725" s="22"/>
      <c r="H725" s="22"/>
      <c r="I725" s="21"/>
    </row>
    <row r="726" spans="5:9" ht="15.75" customHeight="1" x14ac:dyDescent="0.2">
      <c r="E726" s="22"/>
      <c r="F726" s="22"/>
      <c r="G726" s="22"/>
      <c r="H726" s="22"/>
      <c r="I726" s="21"/>
    </row>
    <row r="727" spans="5:9" ht="15.75" customHeight="1" x14ac:dyDescent="0.2">
      <c r="E727" s="22"/>
      <c r="F727" s="22"/>
      <c r="G727" s="22"/>
      <c r="H727" s="22"/>
      <c r="I727" s="21"/>
    </row>
    <row r="728" spans="5:9" ht="15.75" customHeight="1" x14ac:dyDescent="0.2">
      <c r="E728" s="22"/>
      <c r="F728" s="22"/>
      <c r="G728" s="22"/>
      <c r="H728" s="22"/>
      <c r="I728" s="21"/>
    </row>
    <row r="729" spans="5:9" ht="15.75" customHeight="1" x14ac:dyDescent="0.2">
      <c r="E729" s="22"/>
      <c r="F729" s="22"/>
      <c r="G729" s="22"/>
      <c r="H729" s="22"/>
      <c r="I729" s="21"/>
    </row>
    <row r="730" spans="5:9" ht="15.75" customHeight="1" x14ac:dyDescent="0.2">
      <c r="E730" s="22"/>
      <c r="F730" s="22"/>
      <c r="G730" s="22"/>
      <c r="H730" s="22"/>
      <c r="I730" s="21"/>
    </row>
    <row r="731" spans="5:9" ht="15.75" customHeight="1" x14ac:dyDescent="0.2">
      <c r="E731" s="22"/>
      <c r="F731" s="22"/>
      <c r="G731" s="22"/>
      <c r="H731" s="22"/>
      <c r="I731" s="21"/>
    </row>
    <row r="732" spans="5:9" ht="15.75" customHeight="1" x14ac:dyDescent="0.2">
      <c r="E732" s="22"/>
      <c r="F732" s="22"/>
      <c r="G732" s="22"/>
      <c r="H732" s="22"/>
      <c r="I732" s="21"/>
    </row>
    <row r="733" spans="5:9" ht="15.75" customHeight="1" x14ac:dyDescent="0.2">
      <c r="E733" s="22"/>
      <c r="F733" s="22"/>
      <c r="G733" s="22"/>
      <c r="H733" s="22"/>
      <c r="I733" s="21"/>
    </row>
    <row r="734" spans="5:9" ht="15.75" customHeight="1" x14ac:dyDescent="0.2">
      <c r="E734" s="22"/>
      <c r="F734" s="22"/>
      <c r="G734" s="22"/>
      <c r="H734" s="22"/>
      <c r="I734" s="21"/>
    </row>
    <row r="735" spans="5:9" ht="15.75" customHeight="1" x14ac:dyDescent="0.2">
      <c r="E735" s="22"/>
      <c r="F735" s="22"/>
      <c r="G735" s="22"/>
      <c r="H735" s="22"/>
      <c r="I735" s="21"/>
    </row>
    <row r="736" spans="5:9" ht="15.75" customHeight="1" x14ac:dyDescent="0.2">
      <c r="E736" s="22"/>
      <c r="F736" s="22"/>
      <c r="G736" s="22"/>
      <c r="H736" s="22"/>
      <c r="I736" s="21"/>
    </row>
    <row r="737" spans="5:9" ht="15.75" customHeight="1" x14ac:dyDescent="0.2">
      <c r="E737" s="22"/>
      <c r="F737" s="22"/>
      <c r="G737" s="22"/>
      <c r="H737" s="22"/>
      <c r="I737" s="21"/>
    </row>
    <row r="738" spans="5:9" ht="15.75" customHeight="1" x14ac:dyDescent="0.2">
      <c r="E738" s="22"/>
      <c r="F738" s="22"/>
      <c r="G738" s="22"/>
      <c r="H738" s="22"/>
      <c r="I738" s="21"/>
    </row>
    <row r="739" spans="5:9" ht="15.75" customHeight="1" x14ac:dyDescent="0.2">
      <c r="E739" s="22"/>
      <c r="F739" s="22"/>
      <c r="G739" s="22"/>
      <c r="H739" s="22"/>
      <c r="I739" s="21"/>
    </row>
    <row r="740" spans="5:9" ht="15.75" customHeight="1" x14ac:dyDescent="0.2">
      <c r="E740" s="22"/>
      <c r="F740" s="22"/>
      <c r="G740" s="22"/>
      <c r="H740" s="22"/>
      <c r="I740" s="21"/>
    </row>
    <row r="741" spans="5:9" ht="15.75" customHeight="1" x14ac:dyDescent="0.2">
      <c r="E741" s="22"/>
      <c r="F741" s="22"/>
      <c r="G741" s="22"/>
      <c r="H741" s="22"/>
      <c r="I741" s="21"/>
    </row>
    <row r="742" spans="5:9" ht="15.75" customHeight="1" x14ac:dyDescent="0.2">
      <c r="E742" s="22"/>
      <c r="F742" s="22"/>
      <c r="G742" s="22"/>
      <c r="H742" s="22"/>
      <c r="I742" s="21"/>
    </row>
    <row r="743" spans="5:9" ht="15.75" customHeight="1" x14ac:dyDescent="0.2">
      <c r="E743" s="22"/>
      <c r="F743" s="22"/>
      <c r="G743" s="22"/>
      <c r="H743" s="22"/>
      <c r="I743" s="21"/>
    </row>
    <row r="744" spans="5:9" ht="15.75" customHeight="1" x14ac:dyDescent="0.2">
      <c r="E744" s="22"/>
      <c r="F744" s="22"/>
      <c r="G744" s="22"/>
      <c r="H744" s="22"/>
      <c r="I744" s="21"/>
    </row>
    <row r="745" spans="5:9" ht="15.75" customHeight="1" x14ac:dyDescent="0.2">
      <c r="E745" s="22"/>
      <c r="F745" s="22"/>
      <c r="G745" s="22"/>
      <c r="H745" s="22"/>
      <c r="I745" s="21"/>
    </row>
    <row r="746" spans="5:9" ht="15.75" customHeight="1" x14ac:dyDescent="0.2">
      <c r="E746" s="22"/>
      <c r="F746" s="22"/>
      <c r="G746" s="22"/>
      <c r="H746" s="22"/>
      <c r="I746" s="21"/>
    </row>
    <row r="747" spans="5:9" ht="15.75" customHeight="1" x14ac:dyDescent="0.2">
      <c r="E747" s="22"/>
      <c r="F747" s="22"/>
      <c r="G747" s="22"/>
      <c r="H747" s="22"/>
      <c r="I747" s="21"/>
    </row>
    <row r="748" spans="5:9" ht="15.75" customHeight="1" x14ac:dyDescent="0.2">
      <c r="E748" s="22"/>
      <c r="F748" s="22"/>
      <c r="G748" s="22"/>
      <c r="H748" s="22"/>
      <c r="I748" s="21"/>
    </row>
    <row r="749" spans="5:9" ht="15.75" customHeight="1" x14ac:dyDescent="0.2">
      <c r="E749" s="22"/>
      <c r="F749" s="22"/>
      <c r="G749" s="22"/>
      <c r="H749" s="22"/>
      <c r="I749" s="21"/>
    </row>
    <row r="750" spans="5:9" ht="15.75" customHeight="1" x14ac:dyDescent="0.2">
      <c r="E750" s="22"/>
      <c r="F750" s="22"/>
      <c r="G750" s="22"/>
      <c r="H750" s="22"/>
      <c r="I750" s="21"/>
    </row>
    <row r="751" spans="5:9" ht="15.75" customHeight="1" x14ac:dyDescent="0.2">
      <c r="E751" s="22"/>
      <c r="F751" s="22"/>
      <c r="G751" s="22"/>
      <c r="H751" s="22"/>
      <c r="I751" s="21"/>
    </row>
    <row r="752" spans="5:9" ht="15.75" customHeight="1" x14ac:dyDescent="0.2">
      <c r="E752" s="22"/>
      <c r="F752" s="22"/>
      <c r="G752" s="22"/>
      <c r="H752" s="22"/>
      <c r="I752" s="21"/>
    </row>
    <row r="753" spans="5:9" ht="15.75" customHeight="1" x14ac:dyDescent="0.2">
      <c r="E753" s="22"/>
      <c r="F753" s="22"/>
      <c r="G753" s="22"/>
      <c r="H753" s="22"/>
      <c r="I753" s="21"/>
    </row>
    <row r="754" spans="5:9" ht="15.75" customHeight="1" x14ac:dyDescent="0.2">
      <c r="E754" s="22"/>
      <c r="F754" s="22"/>
      <c r="G754" s="22"/>
      <c r="H754" s="22"/>
      <c r="I754" s="21"/>
    </row>
    <row r="755" spans="5:9" ht="15.75" customHeight="1" x14ac:dyDescent="0.2">
      <c r="E755" s="22"/>
      <c r="F755" s="22"/>
      <c r="G755" s="22"/>
      <c r="H755" s="22"/>
      <c r="I755" s="21"/>
    </row>
    <row r="756" spans="5:9" ht="15.75" customHeight="1" x14ac:dyDescent="0.2">
      <c r="E756" s="22"/>
      <c r="F756" s="22"/>
      <c r="G756" s="22"/>
      <c r="H756" s="22"/>
      <c r="I756" s="21"/>
    </row>
    <row r="757" spans="5:9" ht="15.75" customHeight="1" x14ac:dyDescent="0.2">
      <c r="E757" s="22"/>
      <c r="F757" s="22"/>
      <c r="G757" s="22"/>
      <c r="H757" s="22"/>
      <c r="I757" s="21"/>
    </row>
    <row r="758" spans="5:9" ht="15.75" customHeight="1" x14ac:dyDescent="0.2">
      <c r="E758" s="22"/>
      <c r="F758" s="22"/>
      <c r="G758" s="22"/>
      <c r="H758" s="22"/>
      <c r="I758" s="21"/>
    </row>
    <row r="759" spans="5:9" ht="15.75" customHeight="1" x14ac:dyDescent="0.2">
      <c r="E759" s="22"/>
      <c r="F759" s="22"/>
      <c r="G759" s="22"/>
      <c r="H759" s="22"/>
      <c r="I759" s="21"/>
    </row>
    <row r="760" spans="5:9" ht="15.75" customHeight="1" x14ac:dyDescent="0.2">
      <c r="E760" s="22"/>
      <c r="F760" s="22"/>
      <c r="G760" s="22"/>
      <c r="H760" s="22"/>
      <c r="I760" s="21"/>
    </row>
    <row r="761" spans="5:9" ht="15.75" customHeight="1" x14ac:dyDescent="0.2">
      <c r="E761" s="22"/>
      <c r="F761" s="22"/>
      <c r="G761" s="22"/>
      <c r="H761" s="22"/>
      <c r="I761" s="21"/>
    </row>
    <row r="762" spans="5:9" ht="15.75" customHeight="1" x14ac:dyDescent="0.2">
      <c r="E762" s="22"/>
      <c r="F762" s="22"/>
      <c r="G762" s="22"/>
      <c r="H762" s="22"/>
      <c r="I762" s="21"/>
    </row>
    <row r="763" spans="5:9" ht="15.75" customHeight="1" x14ac:dyDescent="0.2">
      <c r="E763" s="22"/>
      <c r="F763" s="22"/>
      <c r="G763" s="22"/>
      <c r="H763" s="22"/>
      <c r="I763" s="21"/>
    </row>
    <row r="764" spans="5:9" ht="15.75" customHeight="1" x14ac:dyDescent="0.2">
      <c r="E764" s="22"/>
      <c r="F764" s="22"/>
      <c r="G764" s="22"/>
      <c r="H764" s="22"/>
      <c r="I764" s="21"/>
    </row>
    <row r="765" spans="5:9" ht="15.75" customHeight="1" x14ac:dyDescent="0.2">
      <c r="E765" s="22"/>
      <c r="F765" s="22"/>
      <c r="G765" s="22"/>
      <c r="H765" s="22"/>
      <c r="I765" s="21"/>
    </row>
    <row r="766" spans="5:9" ht="15.75" customHeight="1" x14ac:dyDescent="0.2">
      <c r="E766" s="22"/>
      <c r="F766" s="22"/>
      <c r="G766" s="22"/>
      <c r="H766" s="22"/>
      <c r="I766" s="21"/>
    </row>
    <row r="767" spans="5:9" ht="15.75" customHeight="1" x14ac:dyDescent="0.2">
      <c r="E767" s="22"/>
      <c r="F767" s="22"/>
      <c r="G767" s="22"/>
      <c r="H767" s="22"/>
      <c r="I767" s="21"/>
    </row>
    <row r="768" spans="5:9" ht="15.75" customHeight="1" x14ac:dyDescent="0.2">
      <c r="E768" s="22"/>
      <c r="F768" s="22"/>
      <c r="G768" s="22"/>
      <c r="H768" s="22"/>
      <c r="I768" s="21"/>
    </row>
    <row r="769" spans="5:9" ht="15.75" customHeight="1" x14ac:dyDescent="0.2">
      <c r="E769" s="22"/>
      <c r="F769" s="22"/>
      <c r="G769" s="22"/>
      <c r="H769" s="22"/>
      <c r="I769" s="21"/>
    </row>
    <row r="770" spans="5:9" ht="15.75" customHeight="1" x14ac:dyDescent="0.2">
      <c r="E770" s="22"/>
      <c r="F770" s="22"/>
      <c r="G770" s="22"/>
      <c r="H770" s="22"/>
      <c r="I770" s="21"/>
    </row>
    <row r="771" spans="5:9" ht="15.75" customHeight="1" x14ac:dyDescent="0.2">
      <c r="E771" s="22"/>
      <c r="F771" s="22"/>
      <c r="G771" s="22"/>
      <c r="H771" s="22"/>
      <c r="I771" s="21"/>
    </row>
    <row r="772" spans="5:9" ht="15.75" customHeight="1" x14ac:dyDescent="0.2">
      <c r="E772" s="22"/>
      <c r="F772" s="22"/>
      <c r="G772" s="22"/>
      <c r="H772" s="22"/>
      <c r="I772" s="21"/>
    </row>
    <row r="773" spans="5:9" ht="15.75" customHeight="1" x14ac:dyDescent="0.2">
      <c r="E773" s="22"/>
      <c r="F773" s="22"/>
      <c r="G773" s="22"/>
      <c r="H773" s="22"/>
      <c r="I773" s="21"/>
    </row>
    <row r="774" spans="5:9" ht="15.75" customHeight="1" x14ac:dyDescent="0.2">
      <c r="E774" s="22"/>
      <c r="F774" s="22"/>
      <c r="G774" s="22"/>
      <c r="H774" s="22"/>
      <c r="I774" s="21"/>
    </row>
    <row r="775" spans="5:9" ht="15.75" customHeight="1" x14ac:dyDescent="0.2">
      <c r="E775" s="22"/>
      <c r="F775" s="22"/>
      <c r="G775" s="22"/>
      <c r="H775" s="22"/>
      <c r="I775" s="21"/>
    </row>
    <row r="776" spans="5:9" ht="15.75" customHeight="1" x14ac:dyDescent="0.2">
      <c r="E776" s="22"/>
      <c r="F776" s="22"/>
      <c r="G776" s="22"/>
      <c r="H776" s="22"/>
      <c r="I776" s="21"/>
    </row>
    <row r="777" spans="5:9" ht="15.75" customHeight="1" x14ac:dyDescent="0.2">
      <c r="E777" s="22"/>
      <c r="F777" s="22"/>
      <c r="G777" s="22"/>
      <c r="H777" s="22"/>
      <c r="I777" s="21"/>
    </row>
    <row r="778" spans="5:9" ht="15.75" customHeight="1" x14ac:dyDescent="0.2">
      <c r="E778" s="22"/>
      <c r="F778" s="22"/>
      <c r="G778" s="22"/>
      <c r="H778" s="22"/>
      <c r="I778" s="21"/>
    </row>
    <row r="779" spans="5:9" ht="15.75" customHeight="1" x14ac:dyDescent="0.2">
      <c r="E779" s="22"/>
      <c r="F779" s="22"/>
      <c r="G779" s="22"/>
      <c r="H779" s="22"/>
      <c r="I779" s="21"/>
    </row>
    <row r="780" spans="5:9" ht="15.75" customHeight="1" x14ac:dyDescent="0.2">
      <c r="E780" s="22"/>
      <c r="F780" s="22"/>
      <c r="G780" s="22"/>
      <c r="H780" s="22"/>
      <c r="I780" s="21"/>
    </row>
    <row r="781" spans="5:9" ht="15.75" customHeight="1" x14ac:dyDescent="0.2">
      <c r="E781" s="22"/>
      <c r="F781" s="22"/>
      <c r="G781" s="22"/>
      <c r="H781" s="22"/>
      <c r="I781" s="21"/>
    </row>
    <row r="782" spans="5:9" ht="15.75" customHeight="1" x14ac:dyDescent="0.2">
      <c r="E782" s="22"/>
      <c r="F782" s="22"/>
      <c r="G782" s="22"/>
      <c r="H782" s="22"/>
      <c r="I782" s="21"/>
    </row>
    <row r="783" spans="5:9" ht="15.75" customHeight="1" x14ac:dyDescent="0.2">
      <c r="E783" s="22"/>
      <c r="F783" s="22"/>
      <c r="G783" s="22"/>
      <c r="H783" s="22"/>
      <c r="I783" s="21"/>
    </row>
    <row r="784" spans="5:9" ht="15.75" customHeight="1" x14ac:dyDescent="0.2">
      <c r="E784" s="22"/>
      <c r="F784" s="22"/>
      <c r="G784" s="22"/>
      <c r="H784" s="22"/>
      <c r="I784" s="21"/>
    </row>
    <row r="785" spans="5:9" ht="15.75" customHeight="1" x14ac:dyDescent="0.2">
      <c r="E785" s="22"/>
      <c r="F785" s="22"/>
      <c r="G785" s="22"/>
      <c r="H785" s="22"/>
      <c r="I785" s="21"/>
    </row>
    <row r="786" spans="5:9" ht="15.75" customHeight="1" x14ac:dyDescent="0.2">
      <c r="E786" s="22"/>
      <c r="F786" s="22"/>
      <c r="G786" s="22"/>
      <c r="H786" s="22"/>
      <c r="I786" s="21"/>
    </row>
    <row r="787" spans="5:9" ht="15.75" customHeight="1" x14ac:dyDescent="0.2">
      <c r="E787" s="22"/>
      <c r="F787" s="22"/>
      <c r="G787" s="22"/>
      <c r="H787" s="22"/>
      <c r="I787" s="21"/>
    </row>
    <row r="788" spans="5:9" ht="15.75" customHeight="1" x14ac:dyDescent="0.2">
      <c r="E788" s="22"/>
      <c r="F788" s="22"/>
      <c r="G788" s="22"/>
      <c r="H788" s="22"/>
      <c r="I788" s="21"/>
    </row>
    <row r="789" spans="5:9" ht="15.75" customHeight="1" x14ac:dyDescent="0.2">
      <c r="E789" s="22"/>
      <c r="F789" s="22"/>
      <c r="G789" s="22"/>
      <c r="H789" s="22"/>
      <c r="I789" s="21"/>
    </row>
    <row r="790" spans="5:9" ht="15.75" customHeight="1" x14ac:dyDescent="0.2">
      <c r="E790" s="22"/>
      <c r="F790" s="22"/>
      <c r="G790" s="22"/>
      <c r="H790" s="22"/>
      <c r="I790" s="21"/>
    </row>
    <row r="791" spans="5:9" ht="15.75" customHeight="1" x14ac:dyDescent="0.2">
      <c r="E791" s="22"/>
      <c r="F791" s="22"/>
      <c r="G791" s="22"/>
      <c r="H791" s="22"/>
      <c r="I791" s="21"/>
    </row>
    <row r="792" spans="5:9" ht="15.75" customHeight="1" x14ac:dyDescent="0.2">
      <c r="E792" s="22"/>
      <c r="F792" s="22"/>
      <c r="G792" s="22"/>
      <c r="H792" s="22"/>
      <c r="I792" s="21"/>
    </row>
    <row r="793" spans="5:9" ht="15.75" customHeight="1" x14ac:dyDescent="0.2">
      <c r="E793" s="22"/>
      <c r="F793" s="22"/>
      <c r="G793" s="22"/>
      <c r="H793" s="22"/>
      <c r="I793" s="21"/>
    </row>
    <row r="794" spans="5:9" ht="15.75" customHeight="1" x14ac:dyDescent="0.2">
      <c r="E794" s="22"/>
      <c r="F794" s="22"/>
      <c r="G794" s="22"/>
      <c r="H794" s="22"/>
      <c r="I794" s="21"/>
    </row>
    <row r="795" spans="5:9" ht="15.75" customHeight="1" x14ac:dyDescent="0.2">
      <c r="E795" s="22"/>
      <c r="F795" s="22"/>
      <c r="G795" s="22"/>
      <c r="H795" s="22"/>
      <c r="I795" s="21"/>
    </row>
    <row r="796" spans="5:9" ht="15.75" customHeight="1" x14ac:dyDescent="0.2">
      <c r="E796" s="22"/>
      <c r="F796" s="22"/>
      <c r="G796" s="22"/>
      <c r="H796" s="22"/>
      <c r="I796" s="21"/>
    </row>
    <row r="797" spans="5:9" ht="15.75" customHeight="1" x14ac:dyDescent="0.2">
      <c r="E797" s="22"/>
      <c r="F797" s="22"/>
      <c r="G797" s="22"/>
      <c r="H797" s="22"/>
      <c r="I797" s="21"/>
    </row>
    <row r="798" spans="5:9" ht="15.75" customHeight="1" x14ac:dyDescent="0.2">
      <c r="E798" s="22"/>
      <c r="F798" s="22"/>
      <c r="G798" s="22"/>
      <c r="H798" s="22"/>
      <c r="I798" s="21"/>
    </row>
    <row r="799" spans="5:9" ht="15.75" customHeight="1" x14ac:dyDescent="0.2">
      <c r="E799" s="22"/>
      <c r="F799" s="22"/>
      <c r="G799" s="22"/>
      <c r="H799" s="22"/>
      <c r="I799" s="21"/>
    </row>
    <row r="800" spans="5:9" ht="15.75" customHeight="1" x14ac:dyDescent="0.2">
      <c r="E800" s="22"/>
      <c r="F800" s="22"/>
      <c r="G800" s="22"/>
      <c r="H800" s="22"/>
      <c r="I800" s="21"/>
    </row>
    <row r="801" spans="5:9" ht="15.75" customHeight="1" x14ac:dyDescent="0.2">
      <c r="E801" s="22"/>
      <c r="F801" s="22"/>
      <c r="G801" s="22"/>
      <c r="H801" s="22"/>
      <c r="I801" s="21"/>
    </row>
    <row r="802" spans="5:9" ht="15.75" customHeight="1" x14ac:dyDescent="0.2">
      <c r="E802" s="22"/>
      <c r="F802" s="22"/>
      <c r="G802" s="22"/>
      <c r="H802" s="22"/>
      <c r="I802" s="21"/>
    </row>
    <row r="803" spans="5:9" ht="15.75" customHeight="1" x14ac:dyDescent="0.2">
      <c r="E803" s="22"/>
      <c r="F803" s="22"/>
      <c r="G803" s="22"/>
      <c r="H803" s="22"/>
      <c r="I803" s="21"/>
    </row>
    <row r="804" spans="5:9" ht="15.75" customHeight="1" x14ac:dyDescent="0.2">
      <c r="E804" s="22"/>
      <c r="F804" s="22"/>
      <c r="G804" s="22"/>
      <c r="H804" s="22"/>
      <c r="I804" s="21"/>
    </row>
    <row r="805" spans="5:9" ht="15.75" customHeight="1" x14ac:dyDescent="0.2">
      <c r="E805" s="22"/>
      <c r="F805" s="22"/>
      <c r="G805" s="22"/>
      <c r="H805" s="22"/>
      <c r="I805" s="21"/>
    </row>
    <row r="806" spans="5:9" ht="15.75" customHeight="1" x14ac:dyDescent="0.2">
      <c r="E806" s="22"/>
      <c r="F806" s="22"/>
      <c r="G806" s="22"/>
      <c r="H806" s="22"/>
      <c r="I806" s="21"/>
    </row>
    <row r="807" spans="5:9" ht="15.75" customHeight="1" x14ac:dyDescent="0.2">
      <c r="E807" s="22"/>
      <c r="F807" s="22"/>
      <c r="G807" s="22"/>
      <c r="H807" s="22"/>
      <c r="I807" s="21"/>
    </row>
    <row r="808" spans="5:9" ht="15.75" customHeight="1" x14ac:dyDescent="0.2">
      <c r="E808" s="22"/>
      <c r="F808" s="22"/>
      <c r="G808" s="22"/>
      <c r="H808" s="22"/>
      <c r="I808" s="21"/>
    </row>
    <row r="809" spans="5:9" ht="15.75" customHeight="1" x14ac:dyDescent="0.2">
      <c r="E809" s="22"/>
      <c r="F809" s="22"/>
      <c r="G809" s="22"/>
      <c r="H809" s="22"/>
      <c r="I809" s="21"/>
    </row>
    <row r="810" spans="5:9" ht="15.75" customHeight="1" x14ac:dyDescent="0.2">
      <c r="E810" s="22"/>
      <c r="F810" s="22"/>
      <c r="G810" s="22"/>
      <c r="H810" s="22"/>
      <c r="I810" s="21"/>
    </row>
    <row r="811" spans="5:9" ht="15.75" customHeight="1" x14ac:dyDescent="0.2">
      <c r="E811" s="22"/>
      <c r="F811" s="22"/>
      <c r="G811" s="22"/>
      <c r="H811" s="22"/>
      <c r="I811" s="21"/>
    </row>
    <row r="812" spans="5:9" ht="15.75" customHeight="1" x14ac:dyDescent="0.2">
      <c r="E812" s="22"/>
      <c r="F812" s="22"/>
      <c r="G812" s="22"/>
      <c r="H812" s="22"/>
      <c r="I812" s="21"/>
    </row>
    <row r="813" spans="5:9" ht="15.75" customHeight="1" x14ac:dyDescent="0.2">
      <c r="E813" s="22"/>
      <c r="F813" s="22"/>
      <c r="G813" s="22"/>
      <c r="H813" s="22"/>
      <c r="I813" s="21"/>
    </row>
    <row r="814" spans="5:9" ht="15.75" customHeight="1" x14ac:dyDescent="0.2">
      <c r="E814" s="22"/>
      <c r="F814" s="22"/>
      <c r="G814" s="22"/>
      <c r="H814" s="22"/>
      <c r="I814" s="21"/>
    </row>
    <row r="815" spans="5:9" ht="15.75" customHeight="1" x14ac:dyDescent="0.2">
      <c r="E815" s="22"/>
      <c r="F815" s="22"/>
      <c r="G815" s="22"/>
      <c r="H815" s="22"/>
      <c r="I815" s="21"/>
    </row>
    <row r="816" spans="5:9" ht="15.75" customHeight="1" x14ac:dyDescent="0.2">
      <c r="E816" s="22"/>
      <c r="F816" s="22"/>
      <c r="G816" s="22"/>
      <c r="H816" s="22"/>
      <c r="I816" s="21"/>
    </row>
    <row r="817" spans="5:9" ht="15.75" customHeight="1" x14ac:dyDescent="0.2">
      <c r="E817" s="22"/>
      <c r="F817" s="22"/>
      <c r="G817" s="22"/>
      <c r="H817" s="22"/>
      <c r="I817" s="21"/>
    </row>
    <row r="818" spans="5:9" ht="15.75" customHeight="1" x14ac:dyDescent="0.2">
      <c r="E818" s="22"/>
      <c r="F818" s="22"/>
      <c r="G818" s="22"/>
      <c r="H818" s="22"/>
      <c r="I818" s="21"/>
    </row>
    <row r="819" spans="5:9" ht="15.75" customHeight="1" x14ac:dyDescent="0.2">
      <c r="E819" s="22"/>
      <c r="F819" s="22"/>
      <c r="G819" s="22"/>
      <c r="H819" s="22"/>
      <c r="I819" s="21"/>
    </row>
    <row r="820" spans="5:9" ht="15.75" customHeight="1" x14ac:dyDescent="0.2">
      <c r="E820" s="22"/>
      <c r="F820" s="22"/>
      <c r="G820" s="22"/>
      <c r="H820" s="22"/>
      <c r="I820" s="21"/>
    </row>
    <row r="821" spans="5:9" ht="15.75" customHeight="1" x14ac:dyDescent="0.2">
      <c r="E821" s="22"/>
      <c r="F821" s="22"/>
      <c r="G821" s="22"/>
      <c r="H821" s="22"/>
      <c r="I821" s="21"/>
    </row>
    <row r="822" spans="5:9" ht="15.75" customHeight="1" x14ac:dyDescent="0.2">
      <c r="E822" s="22"/>
      <c r="F822" s="22"/>
      <c r="G822" s="22"/>
      <c r="H822" s="22"/>
      <c r="I822" s="21"/>
    </row>
    <row r="823" spans="5:9" ht="15.75" customHeight="1" x14ac:dyDescent="0.2">
      <c r="E823" s="22"/>
      <c r="F823" s="22"/>
      <c r="G823" s="22"/>
      <c r="H823" s="22"/>
      <c r="I823" s="21"/>
    </row>
    <row r="824" spans="5:9" ht="15.75" customHeight="1" x14ac:dyDescent="0.2">
      <c r="E824" s="22"/>
      <c r="F824" s="22"/>
      <c r="G824" s="22"/>
      <c r="H824" s="22"/>
      <c r="I824" s="21"/>
    </row>
    <row r="825" spans="5:9" ht="15.75" customHeight="1" x14ac:dyDescent="0.2">
      <c r="E825" s="22"/>
      <c r="F825" s="22"/>
      <c r="G825" s="22"/>
      <c r="H825" s="22"/>
      <c r="I825" s="21"/>
    </row>
    <row r="826" spans="5:9" ht="15.75" customHeight="1" x14ac:dyDescent="0.2">
      <c r="E826" s="22"/>
      <c r="F826" s="22"/>
      <c r="G826" s="22"/>
      <c r="H826" s="22"/>
      <c r="I826" s="21"/>
    </row>
    <row r="827" spans="5:9" ht="15.75" customHeight="1" x14ac:dyDescent="0.2">
      <c r="E827" s="22"/>
      <c r="F827" s="22"/>
      <c r="G827" s="22"/>
      <c r="H827" s="22"/>
      <c r="I827" s="21"/>
    </row>
    <row r="828" spans="5:9" ht="15.75" customHeight="1" x14ac:dyDescent="0.2">
      <c r="E828" s="22"/>
      <c r="F828" s="22"/>
      <c r="G828" s="22"/>
      <c r="H828" s="22"/>
      <c r="I828" s="21"/>
    </row>
    <row r="829" spans="5:9" ht="15.75" customHeight="1" x14ac:dyDescent="0.2">
      <c r="E829" s="22"/>
      <c r="F829" s="22"/>
      <c r="G829" s="22"/>
      <c r="H829" s="22"/>
      <c r="I829" s="21"/>
    </row>
    <row r="830" spans="5:9" ht="15.75" customHeight="1" x14ac:dyDescent="0.2">
      <c r="E830" s="22"/>
      <c r="F830" s="22"/>
      <c r="G830" s="22"/>
      <c r="H830" s="22"/>
      <c r="I830" s="21"/>
    </row>
    <row r="831" spans="5:9" ht="15.75" customHeight="1" x14ac:dyDescent="0.2">
      <c r="E831" s="22"/>
      <c r="F831" s="22"/>
      <c r="G831" s="22"/>
      <c r="H831" s="22"/>
      <c r="I831" s="21"/>
    </row>
    <row r="832" spans="5:9" ht="15.75" customHeight="1" x14ac:dyDescent="0.2">
      <c r="E832" s="22"/>
      <c r="F832" s="22"/>
      <c r="G832" s="22"/>
      <c r="H832" s="22"/>
      <c r="I832" s="21"/>
    </row>
    <row r="833" spans="5:9" ht="15.75" customHeight="1" x14ac:dyDescent="0.2">
      <c r="E833" s="22"/>
      <c r="F833" s="22"/>
      <c r="G833" s="22"/>
      <c r="H833" s="22"/>
      <c r="I833" s="21"/>
    </row>
    <row r="834" spans="5:9" ht="15.75" customHeight="1" x14ac:dyDescent="0.2">
      <c r="E834" s="22"/>
      <c r="F834" s="22"/>
      <c r="G834" s="22"/>
      <c r="H834" s="22"/>
      <c r="I834" s="21"/>
    </row>
    <row r="835" spans="5:9" ht="15.75" customHeight="1" x14ac:dyDescent="0.2">
      <c r="E835" s="22"/>
      <c r="F835" s="22"/>
      <c r="G835" s="22"/>
      <c r="H835" s="22"/>
      <c r="I835" s="21"/>
    </row>
    <row r="836" spans="5:9" ht="15.75" customHeight="1" x14ac:dyDescent="0.2">
      <c r="E836" s="22"/>
      <c r="F836" s="22"/>
      <c r="G836" s="22"/>
      <c r="H836" s="22"/>
      <c r="I836" s="21"/>
    </row>
    <row r="837" spans="5:9" ht="15.75" customHeight="1" x14ac:dyDescent="0.2">
      <c r="E837" s="22"/>
      <c r="F837" s="22"/>
      <c r="G837" s="22"/>
      <c r="H837" s="22"/>
      <c r="I837" s="21"/>
    </row>
    <row r="838" spans="5:9" ht="15.75" customHeight="1" x14ac:dyDescent="0.2">
      <c r="E838" s="22"/>
      <c r="F838" s="22"/>
      <c r="G838" s="22"/>
      <c r="H838" s="22"/>
      <c r="I838" s="21"/>
    </row>
    <row r="839" spans="5:9" ht="15.75" customHeight="1" x14ac:dyDescent="0.2">
      <c r="E839" s="22"/>
      <c r="F839" s="22"/>
      <c r="G839" s="22"/>
      <c r="H839" s="22"/>
      <c r="I839" s="21"/>
    </row>
    <row r="840" spans="5:9" ht="15.75" customHeight="1" x14ac:dyDescent="0.2">
      <c r="E840" s="22"/>
      <c r="F840" s="22"/>
      <c r="G840" s="22"/>
      <c r="H840" s="22"/>
      <c r="I840" s="21"/>
    </row>
    <row r="841" spans="5:9" ht="15.75" customHeight="1" x14ac:dyDescent="0.2">
      <c r="E841" s="22"/>
      <c r="F841" s="22"/>
      <c r="G841" s="22"/>
      <c r="H841" s="22"/>
      <c r="I841" s="21"/>
    </row>
    <row r="842" spans="5:9" ht="15.75" customHeight="1" x14ac:dyDescent="0.2">
      <c r="E842" s="22"/>
      <c r="F842" s="22"/>
      <c r="G842" s="22"/>
      <c r="H842" s="22"/>
      <c r="I842" s="21"/>
    </row>
    <row r="843" spans="5:9" ht="15.75" customHeight="1" x14ac:dyDescent="0.2">
      <c r="E843" s="22"/>
      <c r="F843" s="22"/>
      <c r="G843" s="22"/>
      <c r="H843" s="22"/>
      <c r="I843" s="21"/>
    </row>
    <row r="844" spans="5:9" ht="15.75" customHeight="1" x14ac:dyDescent="0.2">
      <c r="E844" s="22"/>
      <c r="F844" s="22"/>
      <c r="G844" s="22"/>
      <c r="H844" s="22"/>
      <c r="I844" s="21"/>
    </row>
    <row r="845" spans="5:9" ht="15.75" customHeight="1" x14ac:dyDescent="0.2">
      <c r="E845" s="22"/>
      <c r="F845" s="22"/>
      <c r="G845" s="22"/>
      <c r="H845" s="22"/>
      <c r="I845" s="21"/>
    </row>
    <row r="846" spans="5:9" ht="15.75" customHeight="1" x14ac:dyDescent="0.2">
      <c r="E846" s="22"/>
      <c r="F846" s="22"/>
      <c r="G846" s="22"/>
      <c r="H846" s="22"/>
      <c r="I846" s="21"/>
    </row>
    <row r="847" spans="5:9" ht="15.75" customHeight="1" x14ac:dyDescent="0.2">
      <c r="E847" s="22"/>
      <c r="F847" s="22"/>
      <c r="G847" s="22"/>
      <c r="H847" s="22"/>
      <c r="I847" s="21"/>
    </row>
    <row r="848" spans="5:9" ht="15.75" customHeight="1" x14ac:dyDescent="0.2">
      <c r="E848" s="22"/>
      <c r="F848" s="22"/>
      <c r="G848" s="22"/>
      <c r="H848" s="22"/>
      <c r="I848" s="21"/>
    </row>
    <row r="849" spans="5:9" ht="15.75" customHeight="1" x14ac:dyDescent="0.2">
      <c r="E849" s="22"/>
      <c r="F849" s="22"/>
      <c r="G849" s="22"/>
      <c r="H849" s="22"/>
      <c r="I849" s="21"/>
    </row>
    <row r="850" spans="5:9" ht="15.75" customHeight="1" x14ac:dyDescent="0.2">
      <c r="E850" s="22"/>
      <c r="F850" s="22"/>
      <c r="G850" s="22"/>
      <c r="H850" s="22"/>
      <c r="I850" s="21"/>
    </row>
    <row r="851" spans="5:9" ht="15.75" customHeight="1" x14ac:dyDescent="0.2">
      <c r="E851" s="22"/>
      <c r="F851" s="22"/>
      <c r="G851" s="22"/>
      <c r="H851" s="22"/>
      <c r="I851" s="21"/>
    </row>
    <row r="852" spans="5:9" ht="15.75" customHeight="1" x14ac:dyDescent="0.2">
      <c r="E852" s="22"/>
      <c r="F852" s="22"/>
      <c r="G852" s="22"/>
      <c r="H852" s="22"/>
      <c r="I852" s="21"/>
    </row>
    <row r="853" spans="5:9" ht="15.75" customHeight="1" x14ac:dyDescent="0.2">
      <c r="E853" s="22"/>
      <c r="F853" s="22"/>
      <c r="G853" s="22"/>
      <c r="H853" s="22"/>
      <c r="I853" s="21"/>
    </row>
    <row r="854" spans="5:9" ht="15.75" customHeight="1" x14ac:dyDescent="0.2">
      <c r="E854" s="22"/>
      <c r="F854" s="22"/>
      <c r="G854" s="22"/>
      <c r="H854" s="22"/>
      <c r="I854" s="21"/>
    </row>
    <row r="855" spans="5:9" ht="15.75" customHeight="1" x14ac:dyDescent="0.2">
      <c r="E855" s="22"/>
      <c r="F855" s="22"/>
      <c r="G855" s="22"/>
      <c r="H855" s="22"/>
      <c r="I855" s="21"/>
    </row>
    <row r="856" spans="5:9" ht="15.75" customHeight="1" x14ac:dyDescent="0.2">
      <c r="E856" s="22"/>
      <c r="F856" s="22"/>
      <c r="G856" s="22"/>
      <c r="H856" s="22"/>
      <c r="I856" s="21"/>
    </row>
    <row r="857" spans="5:9" ht="15.75" customHeight="1" x14ac:dyDescent="0.2">
      <c r="E857" s="22"/>
      <c r="F857" s="22"/>
      <c r="G857" s="22"/>
      <c r="H857" s="22"/>
      <c r="I857" s="21"/>
    </row>
    <row r="858" spans="5:9" ht="15.75" customHeight="1" x14ac:dyDescent="0.2">
      <c r="E858" s="22"/>
      <c r="F858" s="22"/>
      <c r="G858" s="22"/>
      <c r="H858" s="22"/>
      <c r="I858" s="21"/>
    </row>
    <row r="859" spans="5:9" ht="15.75" customHeight="1" x14ac:dyDescent="0.2">
      <c r="E859" s="22"/>
      <c r="F859" s="22"/>
      <c r="G859" s="22"/>
      <c r="H859" s="22"/>
      <c r="I859" s="21"/>
    </row>
    <row r="860" spans="5:9" ht="15.75" customHeight="1" x14ac:dyDescent="0.2">
      <c r="E860" s="22"/>
      <c r="F860" s="22"/>
      <c r="G860" s="22"/>
      <c r="H860" s="22"/>
      <c r="I860" s="21"/>
    </row>
    <row r="861" spans="5:9" ht="15.75" customHeight="1" x14ac:dyDescent="0.2">
      <c r="E861" s="22"/>
      <c r="F861" s="22"/>
      <c r="G861" s="22"/>
      <c r="H861" s="22"/>
      <c r="I861" s="21"/>
    </row>
    <row r="862" spans="5:9" ht="15.75" customHeight="1" x14ac:dyDescent="0.2">
      <c r="E862" s="22"/>
      <c r="F862" s="22"/>
      <c r="G862" s="22"/>
      <c r="H862" s="22"/>
      <c r="I862" s="21"/>
    </row>
    <row r="863" spans="5:9" ht="15.75" customHeight="1" x14ac:dyDescent="0.2">
      <c r="E863" s="22"/>
      <c r="F863" s="22"/>
      <c r="G863" s="22"/>
      <c r="H863" s="22"/>
      <c r="I863" s="21"/>
    </row>
    <row r="864" spans="5:9" ht="15.75" customHeight="1" x14ac:dyDescent="0.2">
      <c r="E864" s="22"/>
      <c r="F864" s="22"/>
      <c r="G864" s="22"/>
      <c r="H864" s="22"/>
      <c r="I864" s="21"/>
    </row>
    <row r="865" spans="5:9" ht="15.75" customHeight="1" x14ac:dyDescent="0.2">
      <c r="E865" s="22"/>
      <c r="F865" s="22"/>
      <c r="G865" s="22"/>
      <c r="H865" s="22"/>
      <c r="I865" s="21"/>
    </row>
    <row r="866" spans="5:9" ht="15.75" customHeight="1" x14ac:dyDescent="0.2">
      <c r="E866" s="22"/>
      <c r="F866" s="22"/>
      <c r="G866" s="22"/>
      <c r="H866" s="22"/>
      <c r="I866" s="21"/>
    </row>
    <row r="867" spans="5:9" ht="15.75" customHeight="1" x14ac:dyDescent="0.2">
      <c r="E867" s="22"/>
      <c r="F867" s="22"/>
      <c r="G867" s="22"/>
      <c r="H867" s="22"/>
      <c r="I867" s="21"/>
    </row>
    <row r="868" spans="5:9" ht="15.75" customHeight="1" x14ac:dyDescent="0.2">
      <c r="E868" s="22"/>
      <c r="F868" s="22"/>
      <c r="G868" s="22"/>
      <c r="H868" s="22"/>
      <c r="I868" s="21"/>
    </row>
    <row r="869" spans="5:9" ht="15.75" customHeight="1" x14ac:dyDescent="0.2">
      <c r="E869" s="22"/>
      <c r="F869" s="22"/>
      <c r="G869" s="22"/>
      <c r="H869" s="22"/>
      <c r="I869" s="21"/>
    </row>
    <row r="870" spans="5:9" ht="15.75" customHeight="1" x14ac:dyDescent="0.2">
      <c r="E870" s="22"/>
      <c r="F870" s="22"/>
      <c r="G870" s="22"/>
      <c r="H870" s="22"/>
      <c r="I870" s="21"/>
    </row>
    <row r="871" spans="5:9" ht="15.75" customHeight="1" x14ac:dyDescent="0.2">
      <c r="E871" s="22"/>
      <c r="F871" s="22"/>
      <c r="G871" s="22"/>
      <c r="H871" s="22"/>
      <c r="I871" s="21"/>
    </row>
    <row r="872" spans="5:9" ht="15.75" customHeight="1" x14ac:dyDescent="0.2">
      <c r="E872" s="22"/>
      <c r="F872" s="22"/>
      <c r="G872" s="22"/>
      <c r="H872" s="22"/>
      <c r="I872" s="21"/>
    </row>
    <row r="873" spans="5:9" ht="15.75" customHeight="1" x14ac:dyDescent="0.2">
      <c r="E873" s="22"/>
      <c r="F873" s="22"/>
      <c r="G873" s="22"/>
      <c r="H873" s="22"/>
      <c r="I873" s="21"/>
    </row>
    <row r="874" spans="5:9" ht="15.75" customHeight="1" x14ac:dyDescent="0.2">
      <c r="E874" s="22"/>
      <c r="F874" s="22"/>
      <c r="G874" s="22"/>
      <c r="H874" s="22"/>
      <c r="I874" s="21"/>
    </row>
    <row r="875" spans="5:9" ht="15.75" customHeight="1" x14ac:dyDescent="0.2">
      <c r="E875" s="22"/>
      <c r="F875" s="22"/>
      <c r="G875" s="22"/>
      <c r="H875" s="22"/>
      <c r="I875" s="21"/>
    </row>
    <row r="876" spans="5:9" ht="15.75" customHeight="1" x14ac:dyDescent="0.2">
      <c r="E876" s="22"/>
      <c r="F876" s="22"/>
      <c r="G876" s="22"/>
      <c r="H876" s="22"/>
      <c r="I876" s="21"/>
    </row>
    <row r="877" spans="5:9" ht="15.75" customHeight="1" x14ac:dyDescent="0.2">
      <c r="E877" s="22"/>
      <c r="F877" s="22"/>
      <c r="G877" s="22"/>
      <c r="H877" s="22"/>
      <c r="I877" s="21"/>
    </row>
    <row r="878" spans="5:9" ht="15.75" customHeight="1" x14ac:dyDescent="0.2">
      <c r="E878" s="22"/>
      <c r="F878" s="22"/>
      <c r="G878" s="22"/>
      <c r="H878" s="22"/>
      <c r="I878" s="21"/>
    </row>
    <row r="879" spans="5:9" ht="15.75" customHeight="1" x14ac:dyDescent="0.2">
      <c r="E879" s="22"/>
      <c r="F879" s="22"/>
      <c r="G879" s="22"/>
      <c r="H879" s="22"/>
      <c r="I879" s="21"/>
    </row>
    <row r="880" spans="5:9" ht="15.75" customHeight="1" x14ac:dyDescent="0.2">
      <c r="E880" s="22"/>
      <c r="F880" s="22"/>
      <c r="G880" s="22"/>
      <c r="H880" s="22"/>
      <c r="I880" s="21"/>
    </row>
    <row r="881" spans="5:9" ht="15.75" customHeight="1" x14ac:dyDescent="0.2">
      <c r="E881" s="22"/>
      <c r="F881" s="22"/>
      <c r="G881" s="22"/>
      <c r="H881" s="22"/>
      <c r="I881" s="21"/>
    </row>
    <row r="882" spans="5:9" ht="15.75" customHeight="1" x14ac:dyDescent="0.2">
      <c r="E882" s="22"/>
      <c r="F882" s="22"/>
      <c r="G882" s="22"/>
      <c r="H882" s="22"/>
      <c r="I882" s="21"/>
    </row>
    <row r="883" spans="5:9" ht="15.75" customHeight="1" x14ac:dyDescent="0.2">
      <c r="E883" s="22"/>
      <c r="F883" s="22"/>
      <c r="G883" s="22"/>
      <c r="H883" s="22"/>
      <c r="I883" s="21"/>
    </row>
    <row r="884" spans="5:9" ht="15.75" customHeight="1" x14ac:dyDescent="0.2">
      <c r="E884" s="22"/>
      <c r="F884" s="22"/>
      <c r="G884" s="22"/>
      <c r="H884" s="22"/>
      <c r="I884" s="21"/>
    </row>
    <row r="885" spans="5:9" ht="15.75" customHeight="1" x14ac:dyDescent="0.2">
      <c r="E885" s="22"/>
      <c r="F885" s="22"/>
      <c r="G885" s="22"/>
      <c r="H885" s="22"/>
      <c r="I885" s="21"/>
    </row>
    <row r="886" spans="5:9" ht="15.75" customHeight="1" x14ac:dyDescent="0.2">
      <c r="E886" s="22"/>
      <c r="F886" s="22"/>
      <c r="G886" s="22"/>
      <c r="H886" s="22"/>
      <c r="I886" s="21"/>
    </row>
    <row r="887" spans="5:9" ht="15.75" customHeight="1" x14ac:dyDescent="0.2">
      <c r="E887" s="22"/>
      <c r="F887" s="22"/>
      <c r="G887" s="22"/>
      <c r="H887" s="22"/>
      <c r="I887" s="21"/>
    </row>
    <row r="888" spans="5:9" ht="15.75" customHeight="1" x14ac:dyDescent="0.2">
      <c r="E888" s="22"/>
      <c r="F888" s="22"/>
      <c r="G888" s="22"/>
      <c r="H888" s="22"/>
      <c r="I888" s="21"/>
    </row>
    <row r="889" spans="5:9" ht="15.75" customHeight="1" x14ac:dyDescent="0.2">
      <c r="E889" s="22"/>
      <c r="F889" s="22"/>
      <c r="G889" s="22"/>
      <c r="H889" s="22"/>
      <c r="I889" s="21"/>
    </row>
    <row r="890" spans="5:9" ht="15.75" customHeight="1" x14ac:dyDescent="0.2">
      <c r="E890" s="22"/>
      <c r="F890" s="22"/>
      <c r="G890" s="22"/>
      <c r="H890" s="22"/>
      <c r="I890" s="21"/>
    </row>
    <row r="891" spans="5:9" ht="15.75" customHeight="1" x14ac:dyDescent="0.2">
      <c r="E891" s="22"/>
      <c r="F891" s="22"/>
      <c r="G891" s="22"/>
      <c r="H891" s="22"/>
      <c r="I891" s="21"/>
    </row>
    <row r="892" spans="5:9" ht="15.75" customHeight="1" x14ac:dyDescent="0.2">
      <c r="E892" s="22"/>
      <c r="F892" s="22"/>
      <c r="G892" s="22"/>
      <c r="H892" s="22"/>
      <c r="I892" s="21"/>
    </row>
    <row r="893" spans="5:9" ht="15.75" customHeight="1" x14ac:dyDescent="0.2">
      <c r="E893" s="22"/>
      <c r="F893" s="22"/>
      <c r="G893" s="22"/>
      <c r="H893" s="22"/>
      <c r="I893" s="21"/>
    </row>
    <row r="894" spans="5:9" ht="15.75" customHeight="1" x14ac:dyDescent="0.2">
      <c r="E894" s="22"/>
      <c r="F894" s="22"/>
      <c r="G894" s="22"/>
      <c r="H894" s="22"/>
      <c r="I894" s="21"/>
    </row>
    <row r="895" spans="5:9" ht="15.75" customHeight="1" x14ac:dyDescent="0.2">
      <c r="E895" s="22"/>
      <c r="F895" s="22"/>
      <c r="G895" s="22"/>
      <c r="H895" s="22"/>
      <c r="I895" s="21"/>
    </row>
    <row r="896" spans="5:9" ht="15.75" customHeight="1" x14ac:dyDescent="0.2">
      <c r="E896" s="22"/>
      <c r="F896" s="22"/>
      <c r="G896" s="22"/>
      <c r="H896" s="22"/>
      <c r="I896" s="21"/>
    </row>
    <row r="897" spans="5:9" ht="15.75" customHeight="1" x14ac:dyDescent="0.2">
      <c r="E897" s="22"/>
      <c r="F897" s="22"/>
      <c r="G897" s="22"/>
      <c r="H897" s="22"/>
      <c r="I897" s="21"/>
    </row>
    <row r="898" spans="5:9" ht="15.75" customHeight="1" x14ac:dyDescent="0.2">
      <c r="E898" s="22"/>
      <c r="F898" s="22"/>
      <c r="G898" s="22"/>
      <c r="H898" s="22"/>
      <c r="I898" s="21"/>
    </row>
    <row r="899" spans="5:9" ht="15.75" customHeight="1" x14ac:dyDescent="0.2">
      <c r="E899" s="22"/>
      <c r="F899" s="22"/>
      <c r="G899" s="22"/>
      <c r="H899" s="22"/>
      <c r="I899" s="21"/>
    </row>
    <row r="900" spans="5:9" ht="15.75" customHeight="1" x14ac:dyDescent="0.2">
      <c r="E900" s="22"/>
      <c r="F900" s="22"/>
      <c r="G900" s="22"/>
      <c r="H900" s="22"/>
      <c r="I900" s="21"/>
    </row>
    <row r="901" spans="5:9" ht="15.75" customHeight="1" x14ac:dyDescent="0.2">
      <c r="E901" s="22"/>
      <c r="F901" s="22"/>
      <c r="G901" s="22"/>
      <c r="H901" s="22"/>
      <c r="I901" s="21"/>
    </row>
    <row r="902" spans="5:9" ht="15.75" customHeight="1" x14ac:dyDescent="0.2">
      <c r="E902" s="22"/>
      <c r="F902" s="22"/>
      <c r="G902" s="22"/>
      <c r="H902" s="22"/>
      <c r="I902" s="21"/>
    </row>
    <row r="903" spans="5:9" ht="15.75" customHeight="1" x14ac:dyDescent="0.2">
      <c r="E903" s="22"/>
      <c r="F903" s="22"/>
      <c r="G903" s="22"/>
      <c r="H903" s="22"/>
      <c r="I903" s="21"/>
    </row>
    <row r="904" spans="5:9" ht="15.75" customHeight="1" x14ac:dyDescent="0.2">
      <c r="E904" s="22"/>
      <c r="F904" s="22"/>
      <c r="G904" s="22"/>
      <c r="H904" s="22"/>
      <c r="I904" s="21"/>
    </row>
    <row r="905" spans="5:9" ht="15.75" customHeight="1" x14ac:dyDescent="0.2">
      <c r="E905" s="22"/>
      <c r="F905" s="22"/>
      <c r="G905" s="22"/>
      <c r="H905" s="22"/>
      <c r="I905" s="21"/>
    </row>
    <row r="906" spans="5:9" ht="15.75" customHeight="1" x14ac:dyDescent="0.2">
      <c r="E906" s="22"/>
      <c r="F906" s="22"/>
      <c r="G906" s="22"/>
      <c r="H906" s="22"/>
      <c r="I906" s="21"/>
    </row>
    <row r="907" spans="5:9" ht="15.75" customHeight="1" x14ac:dyDescent="0.2">
      <c r="E907" s="22"/>
      <c r="F907" s="22"/>
      <c r="G907" s="22"/>
      <c r="H907" s="22"/>
      <c r="I907" s="21"/>
    </row>
    <row r="908" spans="5:9" ht="15.75" customHeight="1" x14ac:dyDescent="0.2">
      <c r="E908" s="22"/>
      <c r="F908" s="22"/>
      <c r="G908" s="22"/>
      <c r="H908" s="22"/>
      <c r="I908" s="21"/>
    </row>
    <row r="909" spans="5:9" ht="15.75" customHeight="1" x14ac:dyDescent="0.2">
      <c r="E909" s="22"/>
      <c r="F909" s="22"/>
      <c r="G909" s="22"/>
      <c r="H909" s="22"/>
      <c r="I909" s="21"/>
    </row>
    <row r="910" spans="5:9" ht="15.75" customHeight="1" x14ac:dyDescent="0.2">
      <c r="E910" s="22"/>
      <c r="F910" s="22"/>
      <c r="G910" s="22"/>
      <c r="H910" s="22"/>
      <c r="I910" s="21"/>
    </row>
    <row r="911" spans="5:9" ht="15.75" customHeight="1" x14ac:dyDescent="0.2">
      <c r="E911" s="22"/>
      <c r="F911" s="22"/>
      <c r="G911" s="22"/>
      <c r="H911" s="22"/>
      <c r="I911" s="21"/>
    </row>
    <row r="912" spans="5:9" ht="15.75" customHeight="1" x14ac:dyDescent="0.2">
      <c r="E912" s="22"/>
      <c r="F912" s="22"/>
      <c r="G912" s="22"/>
      <c r="H912" s="22"/>
      <c r="I912" s="21"/>
    </row>
    <row r="913" spans="5:9" ht="15.75" customHeight="1" x14ac:dyDescent="0.2">
      <c r="E913" s="22"/>
      <c r="F913" s="22"/>
      <c r="G913" s="22"/>
      <c r="H913" s="22"/>
      <c r="I913" s="21"/>
    </row>
    <row r="914" spans="5:9" ht="15.75" customHeight="1" x14ac:dyDescent="0.2">
      <c r="E914" s="22"/>
      <c r="F914" s="22"/>
      <c r="G914" s="22"/>
      <c r="H914" s="22"/>
      <c r="I914" s="21"/>
    </row>
    <row r="915" spans="5:9" ht="15.75" customHeight="1" x14ac:dyDescent="0.2">
      <c r="E915" s="22"/>
      <c r="F915" s="22"/>
      <c r="G915" s="22"/>
      <c r="H915" s="22"/>
      <c r="I915" s="21"/>
    </row>
    <row r="916" spans="5:9" ht="15.75" customHeight="1" x14ac:dyDescent="0.2">
      <c r="E916" s="22"/>
      <c r="F916" s="22"/>
      <c r="G916" s="22"/>
      <c r="H916" s="22"/>
      <c r="I916" s="21"/>
    </row>
    <row r="917" spans="5:9" ht="15.75" customHeight="1" x14ac:dyDescent="0.2">
      <c r="E917" s="22"/>
      <c r="F917" s="22"/>
      <c r="G917" s="22"/>
      <c r="H917" s="22"/>
      <c r="I917" s="21"/>
    </row>
    <row r="918" spans="5:9" ht="15.75" customHeight="1" x14ac:dyDescent="0.2">
      <c r="E918" s="22"/>
      <c r="F918" s="22"/>
      <c r="G918" s="22"/>
      <c r="H918" s="22"/>
      <c r="I918" s="21"/>
    </row>
    <row r="919" spans="5:9" ht="15.75" customHeight="1" x14ac:dyDescent="0.2">
      <c r="E919" s="22"/>
      <c r="F919" s="22"/>
      <c r="G919" s="22"/>
      <c r="H919" s="22"/>
      <c r="I919" s="21"/>
    </row>
    <row r="920" spans="5:9" ht="15.75" customHeight="1" x14ac:dyDescent="0.2">
      <c r="E920" s="22"/>
      <c r="F920" s="22"/>
      <c r="G920" s="22"/>
      <c r="H920" s="22"/>
      <c r="I920" s="21"/>
    </row>
    <row r="921" spans="5:9" ht="15.75" customHeight="1" x14ac:dyDescent="0.2">
      <c r="E921" s="22"/>
      <c r="F921" s="22"/>
      <c r="G921" s="22"/>
      <c r="H921" s="22"/>
      <c r="I921" s="21"/>
    </row>
    <row r="922" spans="5:9" ht="15.75" customHeight="1" x14ac:dyDescent="0.2">
      <c r="E922" s="22"/>
      <c r="F922" s="22"/>
      <c r="G922" s="22"/>
      <c r="H922" s="22"/>
      <c r="I922" s="21"/>
    </row>
    <row r="923" spans="5:9" ht="15.75" customHeight="1" x14ac:dyDescent="0.2">
      <c r="E923" s="22"/>
      <c r="F923" s="22"/>
      <c r="G923" s="22"/>
      <c r="H923" s="22"/>
      <c r="I923" s="21"/>
    </row>
    <row r="924" spans="5:9" ht="15.75" customHeight="1" x14ac:dyDescent="0.2">
      <c r="E924" s="22"/>
      <c r="F924" s="22"/>
      <c r="G924" s="22"/>
      <c r="H924" s="22"/>
      <c r="I924" s="21"/>
    </row>
    <row r="925" spans="5:9" ht="15.75" customHeight="1" x14ac:dyDescent="0.2">
      <c r="E925" s="22"/>
      <c r="F925" s="22"/>
      <c r="G925" s="22"/>
      <c r="H925" s="22"/>
      <c r="I925" s="21"/>
    </row>
    <row r="926" spans="5:9" ht="15.75" customHeight="1" x14ac:dyDescent="0.2">
      <c r="E926" s="22"/>
      <c r="F926" s="22"/>
      <c r="G926" s="22"/>
      <c r="H926" s="22"/>
      <c r="I926" s="21"/>
    </row>
    <row r="927" spans="5:9" ht="15.75" customHeight="1" x14ac:dyDescent="0.2">
      <c r="E927" s="22"/>
      <c r="F927" s="22"/>
      <c r="G927" s="22"/>
      <c r="H927" s="22"/>
      <c r="I927" s="21"/>
    </row>
    <row r="928" spans="5:9" ht="15.75" customHeight="1" x14ac:dyDescent="0.2">
      <c r="E928" s="22"/>
      <c r="F928" s="22"/>
      <c r="G928" s="22"/>
      <c r="H928" s="22"/>
      <c r="I928" s="21"/>
    </row>
    <row r="929" spans="5:9" ht="15.75" customHeight="1" x14ac:dyDescent="0.2">
      <c r="E929" s="22"/>
      <c r="F929" s="22"/>
      <c r="G929" s="22"/>
      <c r="H929" s="22"/>
      <c r="I929" s="21"/>
    </row>
    <row r="930" spans="5:9" ht="15.75" customHeight="1" x14ac:dyDescent="0.2">
      <c r="E930" s="22"/>
      <c r="F930" s="22"/>
      <c r="G930" s="22"/>
      <c r="H930" s="22"/>
      <c r="I930" s="21"/>
    </row>
    <row r="931" spans="5:9" ht="15.75" customHeight="1" x14ac:dyDescent="0.2">
      <c r="E931" s="22"/>
      <c r="F931" s="22"/>
      <c r="G931" s="22"/>
      <c r="H931" s="22"/>
      <c r="I931" s="21"/>
    </row>
    <row r="932" spans="5:9" ht="15.75" customHeight="1" x14ac:dyDescent="0.2">
      <c r="E932" s="22"/>
      <c r="F932" s="22"/>
      <c r="G932" s="22"/>
      <c r="H932" s="22"/>
      <c r="I932" s="21"/>
    </row>
    <row r="933" spans="5:9" ht="15.75" customHeight="1" x14ac:dyDescent="0.2">
      <c r="E933" s="22"/>
      <c r="F933" s="22"/>
      <c r="G933" s="22"/>
      <c r="H933" s="22"/>
      <c r="I933" s="21"/>
    </row>
    <row r="934" spans="5:9" ht="15.75" customHeight="1" x14ac:dyDescent="0.2">
      <c r="E934" s="22"/>
      <c r="F934" s="22"/>
      <c r="G934" s="22"/>
      <c r="H934" s="22"/>
      <c r="I934" s="21"/>
    </row>
    <row r="935" spans="5:9" ht="15.75" customHeight="1" x14ac:dyDescent="0.2">
      <c r="E935" s="22"/>
      <c r="F935" s="22"/>
      <c r="G935" s="22"/>
      <c r="H935" s="22"/>
      <c r="I935" s="21"/>
    </row>
    <row r="936" spans="5:9" ht="15.75" customHeight="1" x14ac:dyDescent="0.2">
      <c r="E936" s="22"/>
      <c r="F936" s="22"/>
      <c r="G936" s="22"/>
      <c r="H936" s="22"/>
      <c r="I936" s="21"/>
    </row>
    <row r="937" spans="5:9" ht="15.75" customHeight="1" x14ac:dyDescent="0.2">
      <c r="E937" s="22"/>
      <c r="F937" s="22"/>
      <c r="G937" s="22"/>
      <c r="H937" s="22"/>
      <c r="I937" s="21"/>
    </row>
    <row r="938" spans="5:9" ht="15.75" customHeight="1" x14ac:dyDescent="0.2">
      <c r="E938" s="22"/>
      <c r="F938" s="22"/>
      <c r="G938" s="22"/>
      <c r="H938" s="22"/>
      <c r="I938" s="21"/>
    </row>
    <row r="939" spans="5:9" ht="15.75" customHeight="1" x14ac:dyDescent="0.2">
      <c r="E939" s="22"/>
      <c r="F939" s="22"/>
      <c r="G939" s="22"/>
      <c r="H939" s="22"/>
      <c r="I939" s="21"/>
    </row>
    <row r="940" spans="5:9" ht="15.75" customHeight="1" x14ac:dyDescent="0.2">
      <c r="E940" s="22"/>
      <c r="F940" s="22"/>
      <c r="G940" s="22"/>
      <c r="H940" s="22"/>
      <c r="I940" s="21"/>
    </row>
    <row r="941" spans="5:9" ht="15.75" customHeight="1" x14ac:dyDescent="0.2">
      <c r="E941" s="22"/>
      <c r="F941" s="22"/>
      <c r="G941" s="22"/>
      <c r="H941" s="22"/>
      <c r="I941" s="21"/>
    </row>
    <row r="942" spans="5:9" ht="15.75" customHeight="1" x14ac:dyDescent="0.2">
      <c r="E942" s="22"/>
      <c r="F942" s="22"/>
      <c r="G942" s="22"/>
      <c r="H942" s="22"/>
      <c r="I942" s="21"/>
    </row>
    <row r="943" spans="5:9" ht="15.75" customHeight="1" x14ac:dyDescent="0.2">
      <c r="E943" s="22"/>
      <c r="F943" s="22"/>
      <c r="G943" s="22"/>
      <c r="H943" s="22"/>
      <c r="I943" s="21"/>
    </row>
    <row r="944" spans="5:9" ht="15.75" customHeight="1" x14ac:dyDescent="0.2">
      <c r="E944" s="22"/>
      <c r="F944" s="22"/>
      <c r="G944" s="22"/>
      <c r="H944" s="22"/>
      <c r="I944" s="21"/>
    </row>
    <row r="945" spans="5:9" ht="15.75" customHeight="1" x14ac:dyDescent="0.2">
      <c r="E945" s="22"/>
      <c r="F945" s="22"/>
      <c r="G945" s="22"/>
      <c r="H945" s="22"/>
      <c r="I945" s="21"/>
    </row>
    <row r="946" spans="5:9" ht="15.75" customHeight="1" x14ac:dyDescent="0.2">
      <c r="E946" s="22"/>
      <c r="F946" s="22"/>
      <c r="G946" s="22"/>
      <c r="H946" s="22"/>
      <c r="I946" s="21"/>
    </row>
    <row r="947" spans="5:9" ht="15.75" customHeight="1" x14ac:dyDescent="0.2">
      <c r="E947" s="22"/>
      <c r="F947" s="22"/>
      <c r="G947" s="22"/>
      <c r="H947" s="22"/>
      <c r="I947" s="21"/>
    </row>
    <row r="948" spans="5:9" ht="15.75" customHeight="1" x14ac:dyDescent="0.2">
      <c r="E948" s="22"/>
      <c r="F948" s="22"/>
      <c r="G948" s="22"/>
      <c r="H948" s="22"/>
      <c r="I948" s="21"/>
    </row>
    <row r="949" spans="5:9" ht="15.75" customHeight="1" x14ac:dyDescent="0.2">
      <c r="E949" s="22"/>
      <c r="F949" s="22"/>
      <c r="G949" s="22"/>
      <c r="H949" s="22"/>
      <c r="I949" s="21"/>
    </row>
    <row r="950" spans="5:9" ht="15.75" customHeight="1" x14ac:dyDescent="0.2">
      <c r="E950" s="22"/>
      <c r="F950" s="22"/>
      <c r="G950" s="22"/>
      <c r="H950" s="22"/>
      <c r="I950" s="21"/>
    </row>
    <row r="951" spans="5:9" ht="15.75" customHeight="1" x14ac:dyDescent="0.2">
      <c r="E951" s="22"/>
      <c r="F951" s="22"/>
      <c r="G951" s="22"/>
      <c r="H951" s="22"/>
      <c r="I951" s="21"/>
    </row>
    <row r="952" spans="5:9" ht="15.75" customHeight="1" x14ac:dyDescent="0.2">
      <c r="E952" s="22"/>
      <c r="F952" s="22"/>
      <c r="G952" s="22"/>
      <c r="H952" s="22"/>
      <c r="I952" s="21"/>
    </row>
    <row r="953" spans="5:9" ht="15.75" customHeight="1" x14ac:dyDescent="0.2">
      <c r="E953" s="22"/>
      <c r="F953" s="22"/>
      <c r="G953" s="22"/>
      <c r="H953" s="22"/>
      <c r="I953" s="21"/>
    </row>
    <row r="954" spans="5:9" ht="15.75" customHeight="1" x14ac:dyDescent="0.2">
      <c r="E954" s="22"/>
      <c r="F954" s="22"/>
      <c r="G954" s="22"/>
      <c r="H954" s="22"/>
      <c r="I954" s="21"/>
    </row>
    <row r="955" spans="5:9" ht="15.75" customHeight="1" x14ac:dyDescent="0.2">
      <c r="E955" s="22"/>
      <c r="F955" s="22"/>
      <c r="G955" s="22"/>
      <c r="H955" s="22"/>
      <c r="I955" s="21"/>
    </row>
    <row r="956" spans="5:9" ht="15.75" customHeight="1" x14ac:dyDescent="0.2">
      <c r="E956" s="22"/>
      <c r="F956" s="22"/>
      <c r="G956" s="22"/>
      <c r="H956" s="22"/>
      <c r="I956" s="21"/>
    </row>
    <row r="957" spans="5:9" ht="15.75" customHeight="1" x14ac:dyDescent="0.2">
      <c r="E957" s="22"/>
      <c r="F957" s="22"/>
      <c r="G957" s="22"/>
      <c r="H957" s="22"/>
      <c r="I957" s="21"/>
    </row>
    <row r="958" spans="5:9" ht="15.75" customHeight="1" x14ac:dyDescent="0.2">
      <c r="E958" s="22"/>
      <c r="F958" s="22"/>
      <c r="G958" s="22"/>
      <c r="H958" s="22"/>
      <c r="I958" s="21"/>
    </row>
    <row r="959" spans="5:9" ht="15.75" customHeight="1" x14ac:dyDescent="0.2">
      <c r="E959" s="22"/>
      <c r="F959" s="22"/>
      <c r="G959" s="22"/>
      <c r="H959" s="22"/>
      <c r="I959" s="21"/>
    </row>
    <row r="960" spans="5:9" ht="15.75" customHeight="1" x14ac:dyDescent="0.2">
      <c r="E960" s="22"/>
      <c r="F960" s="22"/>
      <c r="G960" s="22"/>
      <c r="H960" s="22"/>
      <c r="I960" s="21"/>
    </row>
    <row r="961" spans="5:9" ht="15.75" customHeight="1" x14ac:dyDescent="0.2">
      <c r="E961" s="22"/>
      <c r="F961" s="22"/>
      <c r="G961" s="22"/>
      <c r="H961" s="22"/>
      <c r="I961" s="21"/>
    </row>
    <row r="962" spans="5:9" ht="15.75" customHeight="1" x14ac:dyDescent="0.2">
      <c r="E962" s="22"/>
      <c r="F962" s="22"/>
      <c r="G962" s="22"/>
      <c r="H962" s="22"/>
      <c r="I962" s="21"/>
    </row>
    <row r="963" spans="5:9" ht="15.75" customHeight="1" x14ac:dyDescent="0.2">
      <c r="E963" s="22"/>
      <c r="F963" s="22"/>
      <c r="G963" s="22"/>
      <c r="H963" s="22"/>
      <c r="I963" s="21"/>
    </row>
    <row r="964" spans="5:9" ht="15.75" customHeight="1" x14ac:dyDescent="0.2">
      <c r="E964" s="22"/>
      <c r="F964" s="22"/>
      <c r="G964" s="22"/>
      <c r="H964" s="22"/>
      <c r="I964" s="21"/>
    </row>
    <row r="965" spans="5:9" ht="15.75" customHeight="1" x14ac:dyDescent="0.2">
      <c r="E965" s="22"/>
      <c r="F965" s="22"/>
      <c r="G965" s="22"/>
      <c r="H965" s="22"/>
      <c r="I965" s="21"/>
    </row>
    <row r="966" spans="5:9" ht="15.75" customHeight="1" x14ac:dyDescent="0.2">
      <c r="E966" s="22"/>
      <c r="F966" s="22"/>
      <c r="G966" s="22"/>
      <c r="H966" s="22"/>
      <c r="I966" s="21"/>
    </row>
    <row r="967" spans="5:9" ht="15.75" customHeight="1" x14ac:dyDescent="0.2">
      <c r="E967" s="22"/>
      <c r="F967" s="22"/>
      <c r="G967" s="22"/>
      <c r="H967" s="22"/>
      <c r="I967" s="21"/>
    </row>
    <row r="968" spans="5:9" ht="15.75" customHeight="1" x14ac:dyDescent="0.2">
      <c r="E968" s="22"/>
      <c r="F968" s="22"/>
      <c r="G968" s="22"/>
      <c r="H968" s="22"/>
      <c r="I968" s="21"/>
    </row>
    <row r="969" spans="5:9" ht="15.75" customHeight="1" x14ac:dyDescent="0.2">
      <c r="E969" s="22"/>
      <c r="F969" s="22"/>
      <c r="G969" s="22"/>
      <c r="H969" s="22"/>
      <c r="I969" s="21"/>
    </row>
    <row r="970" spans="5:9" ht="15.75" customHeight="1" x14ac:dyDescent="0.2">
      <c r="E970" s="22"/>
      <c r="F970" s="22"/>
      <c r="G970" s="22"/>
      <c r="H970" s="22"/>
      <c r="I970" s="21"/>
    </row>
    <row r="971" spans="5:9" ht="15.75" customHeight="1" x14ac:dyDescent="0.2">
      <c r="E971" s="22"/>
      <c r="F971" s="22"/>
      <c r="G971" s="22"/>
      <c r="H971" s="22"/>
      <c r="I971" s="21"/>
    </row>
    <row r="972" spans="5:9" ht="15.75" customHeight="1" x14ac:dyDescent="0.2">
      <c r="E972" s="22"/>
      <c r="F972" s="22"/>
      <c r="G972" s="22"/>
      <c r="H972" s="22"/>
      <c r="I972" s="21"/>
    </row>
    <row r="973" spans="5:9" ht="15.75" customHeight="1" x14ac:dyDescent="0.2">
      <c r="E973" s="22"/>
      <c r="F973" s="22"/>
      <c r="G973" s="22"/>
      <c r="H973" s="22"/>
      <c r="I973" s="21"/>
    </row>
    <row r="974" spans="5:9" ht="15.75" customHeight="1" x14ac:dyDescent="0.2">
      <c r="E974" s="22"/>
      <c r="F974" s="22"/>
      <c r="G974" s="22"/>
      <c r="H974" s="22"/>
      <c r="I974" s="21"/>
    </row>
    <row r="975" spans="5:9" ht="15.75" customHeight="1" x14ac:dyDescent="0.2">
      <c r="E975" s="22"/>
      <c r="F975" s="22"/>
      <c r="G975" s="22"/>
      <c r="H975" s="22"/>
      <c r="I975" s="21"/>
    </row>
    <row r="976" spans="5:9" ht="15.75" customHeight="1" x14ac:dyDescent="0.2">
      <c r="E976" s="22"/>
      <c r="F976" s="22"/>
      <c r="G976" s="22"/>
      <c r="H976" s="22"/>
      <c r="I976" s="21"/>
    </row>
    <row r="977" spans="5:9" ht="15.75" customHeight="1" x14ac:dyDescent="0.2">
      <c r="E977" s="22"/>
      <c r="F977" s="22"/>
      <c r="G977" s="22"/>
      <c r="H977" s="22"/>
      <c r="I977" s="21"/>
    </row>
    <row r="978" spans="5:9" ht="15.75" customHeight="1" x14ac:dyDescent="0.2">
      <c r="E978" s="22"/>
      <c r="F978" s="22"/>
      <c r="G978" s="22"/>
      <c r="H978" s="22"/>
      <c r="I978" s="21"/>
    </row>
    <row r="979" spans="5:9" ht="15.75" customHeight="1" x14ac:dyDescent="0.2">
      <c r="E979" s="22"/>
      <c r="F979" s="22"/>
      <c r="G979" s="22"/>
      <c r="H979" s="22"/>
      <c r="I979" s="21"/>
    </row>
    <row r="980" spans="5:9" ht="15.75" customHeight="1" x14ac:dyDescent="0.2">
      <c r="E980" s="22"/>
      <c r="F980" s="22"/>
      <c r="G980" s="22"/>
      <c r="H980" s="22"/>
      <c r="I980" s="21"/>
    </row>
    <row r="981" spans="5:9" ht="15.75" customHeight="1" x14ac:dyDescent="0.2">
      <c r="E981" s="22"/>
      <c r="F981" s="22"/>
      <c r="G981" s="22"/>
      <c r="H981" s="22"/>
      <c r="I981" s="21"/>
    </row>
    <row r="982" spans="5:9" ht="15.75" customHeight="1" x14ac:dyDescent="0.2">
      <c r="E982" s="22"/>
      <c r="F982" s="22"/>
      <c r="G982" s="22"/>
      <c r="H982" s="22"/>
      <c r="I982" s="21"/>
    </row>
    <row r="983" spans="5:9" ht="15.75" customHeight="1" x14ac:dyDescent="0.2">
      <c r="E983" s="22"/>
      <c r="F983" s="22"/>
      <c r="G983" s="22"/>
      <c r="H983" s="22"/>
      <c r="I983" s="21"/>
    </row>
    <row r="984" spans="5:9" ht="15.75" customHeight="1" x14ac:dyDescent="0.2">
      <c r="E984" s="22"/>
      <c r="F984" s="22"/>
      <c r="G984" s="22"/>
      <c r="H984" s="22"/>
      <c r="I984" s="21"/>
    </row>
    <row r="985" spans="5:9" ht="15.75" customHeight="1" x14ac:dyDescent="0.2">
      <c r="E985" s="22"/>
      <c r="F985" s="22"/>
      <c r="G985" s="22"/>
      <c r="H985" s="22"/>
      <c r="I985" s="21"/>
    </row>
    <row r="986" spans="5:9" ht="15.75" customHeight="1" x14ac:dyDescent="0.2">
      <c r="E986" s="22"/>
      <c r="F986" s="22"/>
      <c r="G986" s="22"/>
      <c r="H986" s="22"/>
      <c r="I986" s="21"/>
    </row>
    <row r="987" spans="5:9" ht="15.75" customHeight="1" x14ac:dyDescent="0.2">
      <c r="E987" s="22"/>
      <c r="F987" s="22"/>
      <c r="G987" s="22"/>
      <c r="H987" s="22"/>
      <c r="I987" s="21"/>
    </row>
    <row r="988" spans="5:9" ht="15.75" customHeight="1" x14ac:dyDescent="0.2">
      <c r="E988" s="22"/>
      <c r="F988" s="22"/>
      <c r="G988" s="22"/>
      <c r="H988" s="22"/>
      <c r="I988" s="21"/>
    </row>
    <row r="989" spans="5:9" ht="15.75" customHeight="1" x14ac:dyDescent="0.2">
      <c r="E989" s="22"/>
      <c r="F989" s="22"/>
      <c r="G989" s="22"/>
      <c r="H989" s="22"/>
      <c r="I989" s="21"/>
    </row>
    <row r="990" spans="5:9" ht="15.75" customHeight="1" x14ac:dyDescent="0.2">
      <c r="E990" s="22"/>
      <c r="F990" s="22"/>
      <c r="G990" s="22"/>
      <c r="H990" s="22"/>
      <c r="I990" s="21"/>
    </row>
    <row r="991" spans="5:9" ht="15.75" customHeight="1" x14ac:dyDescent="0.2">
      <c r="E991" s="22"/>
      <c r="F991" s="22"/>
      <c r="G991" s="22"/>
      <c r="H991" s="22"/>
      <c r="I991" s="21"/>
    </row>
    <row r="992" spans="5:9" ht="15.75" customHeight="1" x14ac:dyDescent="0.2">
      <c r="E992" s="22"/>
      <c r="F992" s="22"/>
      <c r="G992" s="22"/>
      <c r="H992" s="22"/>
      <c r="I992" s="21"/>
    </row>
    <row r="993" spans="5:9" ht="15.75" customHeight="1" x14ac:dyDescent="0.2">
      <c r="E993" s="22"/>
      <c r="F993" s="22"/>
      <c r="G993" s="22"/>
      <c r="H993" s="22"/>
      <c r="I993" s="21"/>
    </row>
    <row r="994" spans="5:9" ht="15.75" customHeight="1" x14ac:dyDescent="0.2">
      <c r="E994" s="22"/>
      <c r="F994" s="22"/>
      <c r="G994" s="22"/>
      <c r="H994" s="22"/>
      <c r="I994" s="21"/>
    </row>
    <row r="995" spans="5:9" ht="15.75" customHeight="1" x14ac:dyDescent="0.2">
      <c r="E995" s="22"/>
      <c r="F995" s="22"/>
      <c r="G995" s="22"/>
      <c r="H995" s="22"/>
      <c r="I995" s="21"/>
    </row>
    <row r="996" spans="5:9" ht="15.75" customHeight="1" x14ac:dyDescent="0.2">
      <c r="E996" s="22"/>
      <c r="F996" s="22"/>
      <c r="G996" s="22"/>
      <c r="H996" s="22"/>
      <c r="I996" s="21"/>
    </row>
    <row r="997" spans="5:9" ht="15.75" customHeight="1" x14ac:dyDescent="0.2">
      <c r="E997" s="22"/>
      <c r="F997" s="22"/>
      <c r="G997" s="22"/>
      <c r="H997" s="22"/>
      <c r="I997" s="21"/>
    </row>
    <row r="998" spans="5:9" ht="15.75" customHeight="1" x14ac:dyDescent="0.2">
      <c r="E998" s="22"/>
      <c r="F998" s="22"/>
      <c r="G998" s="22"/>
      <c r="H998" s="22"/>
      <c r="I998" s="21"/>
    </row>
    <row r="999" spans="5:9" ht="15.75" customHeight="1" x14ac:dyDescent="0.2">
      <c r="E999" s="22"/>
      <c r="F999" s="22"/>
      <c r="G999" s="22"/>
      <c r="H999" s="22"/>
      <c r="I999" s="21"/>
    </row>
    <row r="1000" spans="5:9" ht="15.75" customHeight="1" x14ac:dyDescent="0.2">
      <c r="E1000" s="22"/>
      <c r="F1000" s="22"/>
      <c r="G1000" s="22"/>
      <c r="H1000" s="22"/>
      <c r="I1000" s="21"/>
    </row>
  </sheetData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3.33203125" customWidth="1"/>
    <col min="2" max="2" width="32.1640625" customWidth="1"/>
    <col min="3" max="3" width="10.6640625" customWidth="1"/>
    <col min="4" max="7" width="11.5" customWidth="1"/>
    <col min="8" max="8" width="10.6640625" customWidth="1"/>
    <col min="9" max="9" width="19.83203125" customWidth="1"/>
    <col min="10" max="11" width="10.6640625" customWidth="1"/>
    <col min="12" max="12" width="22" customWidth="1"/>
    <col min="13" max="26" width="10.6640625" customWidth="1"/>
  </cols>
  <sheetData>
    <row r="1" spans="1:26" ht="13.5" customHeight="1" x14ac:dyDescent="0.2">
      <c r="A1" s="7" t="s">
        <v>854</v>
      </c>
      <c r="B1" s="7" t="s">
        <v>1</v>
      </c>
      <c r="C1" s="7" t="s">
        <v>855</v>
      </c>
      <c r="D1" s="5" t="s">
        <v>5</v>
      </c>
      <c r="E1" s="5" t="s">
        <v>6</v>
      </c>
      <c r="F1" s="5" t="s">
        <v>7</v>
      </c>
      <c r="G1" s="49" t="s">
        <v>8</v>
      </c>
      <c r="H1" s="7" t="s">
        <v>9</v>
      </c>
      <c r="I1" s="7" t="s">
        <v>10</v>
      </c>
      <c r="J1" s="7" t="s">
        <v>11</v>
      </c>
      <c r="K1" s="7" t="s">
        <v>3</v>
      </c>
      <c r="L1" s="7" t="s">
        <v>10</v>
      </c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5" customHeight="1" x14ac:dyDescent="0.2">
      <c r="A2" s="7" t="s">
        <v>1046</v>
      </c>
      <c r="B2" s="7"/>
      <c r="C2" s="7"/>
      <c r="D2" s="5"/>
      <c r="E2" s="5"/>
      <c r="F2" s="5"/>
      <c r="G2" s="49"/>
      <c r="H2" s="7"/>
      <c r="I2" s="7"/>
      <c r="J2" s="7"/>
      <c r="K2" s="7"/>
      <c r="L2" s="7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">
      <c r="A3" s="2" t="s">
        <v>1047</v>
      </c>
      <c r="B3" s="50"/>
      <c r="D3" s="51"/>
      <c r="E3" s="51"/>
      <c r="F3" s="51"/>
      <c r="G3" s="9"/>
      <c r="H3" s="2"/>
      <c r="I3" s="2"/>
      <c r="J3" s="2"/>
      <c r="K3" s="2"/>
      <c r="L3" s="2"/>
    </row>
    <row r="4" spans="1:26" ht="14.25" customHeight="1" x14ac:dyDescent="0.2">
      <c r="A4" s="2" t="s">
        <v>1048</v>
      </c>
      <c r="B4" s="52" t="s">
        <v>1049</v>
      </c>
      <c r="C4" s="53">
        <v>44351</v>
      </c>
      <c r="D4" s="51"/>
      <c r="E4" s="51"/>
      <c r="F4" s="51"/>
      <c r="G4" s="9">
        <v>1</v>
      </c>
      <c r="H4" s="2"/>
      <c r="I4" s="2" t="s">
        <v>60</v>
      </c>
      <c r="J4" s="2" t="s">
        <v>146</v>
      </c>
      <c r="K4" s="13">
        <v>43309</v>
      </c>
      <c r="L4" s="2" t="s">
        <v>34</v>
      </c>
    </row>
    <row r="5" spans="1:26" ht="14.25" customHeight="1" x14ac:dyDescent="0.2">
      <c r="A5" s="2" t="s">
        <v>675</v>
      </c>
      <c r="B5" s="52" t="s">
        <v>1050</v>
      </c>
      <c r="C5" s="53">
        <v>44259</v>
      </c>
      <c r="D5" s="51">
        <v>1</v>
      </c>
      <c r="E5" s="51"/>
      <c r="F5" s="51"/>
      <c r="G5" s="9"/>
      <c r="H5" s="2"/>
      <c r="I5" s="2" t="s">
        <v>20</v>
      </c>
      <c r="J5" s="2"/>
      <c r="K5" s="2"/>
      <c r="L5" s="2"/>
    </row>
    <row r="6" spans="1:26" ht="14.25" customHeight="1" x14ac:dyDescent="0.2">
      <c r="A6" s="2" t="s">
        <v>1051</v>
      </c>
      <c r="B6" s="52" t="s">
        <v>1052</v>
      </c>
      <c r="C6" s="53">
        <v>44250</v>
      </c>
      <c r="D6" s="51"/>
      <c r="E6" s="51"/>
      <c r="F6" s="51">
        <v>1</v>
      </c>
      <c r="G6" s="9"/>
      <c r="H6" s="2"/>
      <c r="I6" s="2" t="s">
        <v>60</v>
      </c>
      <c r="J6" s="2"/>
      <c r="K6" s="2"/>
      <c r="L6" s="2"/>
    </row>
    <row r="7" spans="1:26" ht="14.25" customHeight="1" x14ac:dyDescent="0.2">
      <c r="A7" s="2" t="s">
        <v>1053</v>
      </c>
      <c r="B7" s="52" t="s">
        <v>1054</v>
      </c>
      <c r="C7" s="53">
        <v>44224</v>
      </c>
      <c r="D7" s="51"/>
      <c r="E7" s="51"/>
      <c r="F7" s="51">
        <v>1</v>
      </c>
      <c r="G7" s="9"/>
      <c r="H7" s="2"/>
      <c r="I7" s="2" t="s">
        <v>15</v>
      </c>
      <c r="J7" s="2"/>
      <c r="K7" s="2"/>
      <c r="L7" s="2"/>
    </row>
    <row r="8" spans="1:26" ht="14.25" customHeight="1" x14ac:dyDescent="0.2">
      <c r="A8" s="2" t="s">
        <v>1055</v>
      </c>
      <c r="B8" s="52" t="s">
        <v>1056</v>
      </c>
      <c r="C8" s="53">
        <v>44229</v>
      </c>
      <c r="D8" s="51">
        <v>1</v>
      </c>
      <c r="E8" s="51"/>
      <c r="F8" s="51"/>
      <c r="G8" s="9"/>
      <c r="H8" s="2"/>
      <c r="I8" s="2" t="s">
        <v>34</v>
      </c>
      <c r="J8" s="2"/>
      <c r="K8" s="2"/>
      <c r="L8" s="2"/>
    </row>
    <row r="9" spans="1:26" ht="14.25" customHeight="1" x14ac:dyDescent="0.2">
      <c r="A9" s="2" t="s">
        <v>75</v>
      </c>
      <c r="B9" s="52" t="s">
        <v>1057</v>
      </c>
      <c r="C9" s="53">
        <v>44230</v>
      </c>
      <c r="D9" s="51"/>
      <c r="E9" s="51">
        <v>1</v>
      </c>
      <c r="F9" s="51"/>
      <c r="G9" s="9"/>
      <c r="H9" s="2"/>
      <c r="I9" s="2" t="s">
        <v>15</v>
      </c>
      <c r="J9" s="2"/>
      <c r="K9" s="2"/>
      <c r="L9" s="2"/>
    </row>
    <row r="10" spans="1:26" ht="14.25" customHeight="1" x14ac:dyDescent="0.2">
      <c r="A10" s="2" t="s">
        <v>375</v>
      </c>
      <c r="B10" s="52" t="s">
        <v>376</v>
      </c>
      <c r="C10" s="53">
        <v>44363</v>
      </c>
      <c r="D10" s="51"/>
      <c r="E10" s="51">
        <v>1</v>
      </c>
      <c r="F10" s="51"/>
      <c r="G10" s="9"/>
      <c r="H10" s="2"/>
      <c r="I10" s="2" t="s">
        <v>15</v>
      </c>
      <c r="K10" s="2"/>
      <c r="L10" s="2"/>
    </row>
    <row r="11" spans="1:26" ht="14.25" customHeight="1" x14ac:dyDescent="0.2">
      <c r="A11" s="2" t="s">
        <v>1058</v>
      </c>
      <c r="B11" s="52" t="s">
        <v>1059</v>
      </c>
      <c r="C11" s="53">
        <v>44396</v>
      </c>
      <c r="D11" s="51"/>
      <c r="E11" s="51">
        <v>1</v>
      </c>
      <c r="F11" s="51"/>
      <c r="G11" s="9"/>
      <c r="H11" s="2"/>
      <c r="I11" s="2" t="s">
        <v>15</v>
      </c>
      <c r="J11" s="2"/>
      <c r="K11" s="2"/>
      <c r="L11" s="2"/>
    </row>
    <row r="12" spans="1:26" ht="14.25" customHeight="1" x14ac:dyDescent="0.2">
      <c r="A12" s="2" t="s">
        <v>1060</v>
      </c>
      <c r="B12" s="52" t="s">
        <v>1061</v>
      </c>
      <c r="C12" s="53">
        <v>44354</v>
      </c>
      <c r="D12" s="51"/>
      <c r="E12" s="51">
        <v>1</v>
      </c>
      <c r="F12" s="51"/>
      <c r="G12" s="9"/>
      <c r="H12" s="2"/>
      <c r="I12" s="2" t="s">
        <v>263</v>
      </c>
      <c r="J12" s="2"/>
      <c r="K12" s="2"/>
      <c r="L12" s="2"/>
    </row>
    <row r="13" spans="1:26" ht="14.25" customHeight="1" x14ac:dyDescent="0.2">
      <c r="A13" s="2" t="s">
        <v>213</v>
      </c>
      <c r="B13" s="52" t="s">
        <v>1062</v>
      </c>
      <c r="C13" s="53">
        <v>44323</v>
      </c>
      <c r="D13" s="51"/>
      <c r="E13" s="51"/>
      <c r="F13" s="51">
        <v>1</v>
      </c>
      <c r="G13" s="9"/>
      <c r="H13" s="2"/>
      <c r="I13" s="2" t="s">
        <v>15</v>
      </c>
      <c r="J13" s="2"/>
      <c r="K13" s="2"/>
      <c r="L13" s="2"/>
    </row>
    <row r="14" spans="1:26" ht="14.25" customHeight="1" x14ac:dyDescent="0.2">
      <c r="A14" s="2" t="s">
        <v>1063</v>
      </c>
      <c r="B14" s="52" t="s">
        <v>1064</v>
      </c>
      <c r="C14" s="53">
        <v>44350</v>
      </c>
      <c r="D14" s="51">
        <v>1</v>
      </c>
      <c r="E14" s="51"/>
      <c r="F14" s="51"/>
      <c r="G14" s="9"/>
      <c r="H14" s="2"/>
      <c r="I14" s="2" t="s">
        <v>15</v>
      </c>
      <c r="J14" s="2"/>
      <c r="K14" s="2"/>
      <c r="L14" s="2"/>
    </row>
    <row r="15" spans="1:26" ht="14.25" customHeight="1" x14ac:dyDescent="0.2">
      <c r="A15" s="2" t="s">
        <v>1065</v>
      </c>
      <c r="B15" s="52" t="s">
        <v>1066</v>
      </c>
      <c r="C15" s="53">
        <v>44351</v>
      </c>
      <c r="D15" s="51">
        <v>1</v>
      </c>
      <c r="E15" s="51"/>
      <c r="F15" s="51"/>
      <c r="G15" s="9"/>
      <c r="H15" s="2"/>
      <c r="I15" s="2" t="s">
        <v>60</v>
      </c>
      <c r="J15" s="2"/>
      <c r="K15" s="2"/>
      <c r="L15" s="2"/>
    </row>
    <row r="16" spans="1:26" ht="14.25" customHeight="1" x14ac:dyDescent="0.2">
      <c r="A16" s="2" t="s">
        <v>1067</v>
      </c>
      <c r="B16" s="52" t="s">
        <v>1068</v>
      </c>
      <c r="C16" s="53">
        <v>44253</v>
      </c>
      <c r="D16" s="51"/>
      <c r="E16" s="51">
        <v>1</v>
      </c>
      <c r="F16" s="51"/>
      <c r="G16" s="9"/>
      <c r="H16" s="2"/>
      <c r="I16" s="2" t="s">
        <v>15</v>
      </c>
      <c r="J16" s="2"/>
      <c r="K16" s="2"/>
      <c r="L16" s="2"/>
    </row>
    <row r="17" spans="1:12" ht="14.25" customHeight="1" x14ac:dyDescent="0.2">
      <c r="A17" s="2" t="s">
        <v>1069</v>
      </c>
      <c r="B17" s="52" t="s">
        <v>1070</v>
      </c>
      <c r="C17" s="53">
        <v>44337</v>
      </c>
      <c r="D17" s="51">
        <v>1</v>
      </c>
      <c r="E17" s="51"/>
      <c r="F17" s="51"/>
      <c r="G17" s="9"/>
      <c r="H17" s="2"/>
      <c r="I17" s="2" t="s">
        <v>15</v>
      </c>
      <c r="J17" s="2"/>
      <c r="K17" s="2"/>
      <c r="L17" s="2"/>
    </row>
    <row r="18" spans="1:12" ht="14.25" customHeight="1" x14ac:dyDescent="0.2">
      <c r="A18" s="2" t="s">
        <v>471</v>
      </c>
      <c r="B18" s="52" t="s">
        <v>1071</v>
      </c>
      <c r="C18" s="53">
        <v>44406</v>
      </c>
      <c r="D18" s="51">
        <v>1</v>
      </c>
      <c r="E18" s="51"/>
      <c r="F18" s="51"/>
      <c r="G18" s="9"/>
      <c r="H18" s="2"/>
      <c r="I18" s="2" t="s">
        <v>15</v>
      </c>
      <c r="J18" s="2"/>
      <c r="K18" s="2"/>
      <c r="L18" s="2"/>
    </row>
    <row r="19" spans="1:12" ht="14.25" customHeight="1" x14ac:dyDescent="0.2">
      <c r="A19" s="2" t="s">
        <v>1072</v>
      </c>
      <c r="B19" s="52" t="s">
        <v>1073</v>
      </c>
      <c r="C19" s="53">
        <v>44372</v>
      </c>
      <c r="D19" s="51"/>
      <c r="E19" s="51">
        <v>1</v>
      </c>
      <c r="F19" s="51"/>
      <c r="G19" s="9"/>
      <c r="H19" s="2"/>
      <c r="I19" s="2" t="s">
        <v>15</v>
      </c>
      <c r="J19" s="2"/>
      <c r="K19" s="2"/>
      <c r="L19" s="2"/>
    </row>
    <row r="20" spans="1:12" ht="14.25" customHeight="1" x14ac:dyDescent="0.2">
      <c r="A20" s="2" t="s">
        <v>1074</v>
      </c>
      <c r="B20" s="52" t="s">
        <v>1075</v>
      </c>
      <c r="C20" s="53">
        <v>44223</v>
      </c>
      <c r="D20" s="51">
        <v>1</v>
      </c>
      <c r="E20" s="51"/>
      <c r="F20" s="51"/>
      <c r="G20" s="9"/>
      <c r="H20" s="2"/>
      <c r="I20" s="2" t="s">
        <v>899</v>
      </c>
      <c r="J20" s="2"/>
      <c r="K20" s="2"/>
      <c r="L20" s="2"/>
    </row>
    <row r="21" spans="1:12" ht="14.25" customHeight="1" x14ac:dyDescent="0.2">
      <c r="A21" s="2" t="s">
        <v>790</v>
      </c>
      <c r="B21" s="52" t="s">
        <v>791</v>
      </c>
      <c r="C21" s="53">
        <v>44228</v>
      </c>
      <c r="D21" s="51"/>
      <c r="E21" s="51">
        <v>1</v>
      </c>
      <c r="F21" s="51"/>
      <c r="G21" s="9"/>
      <c r="H21" s="2"/>
      <c r="I21" s="2" t="s">
        <v>158</v>
      </c>
      <c r="J21" s="2"/>
      <c r="K21" s="2"/>
      <c r="L21" s="2"/>
    </row>
    <row r="22" spans="1:12" ht="14.25" customHeight="1" x14ac:dyDescent="0.2">
      <c r="A22" s="2" t="s">
        <v>242</v>
      </c>
      <c r="B22" s="52" t="s">
        <v>243</v>
      </c>
      <c r="C22" s="53">
        <v>44364</v>
      </c>
      <c r="D22" s="51">
        <v>1</v>
      </c>
      <c r="E22" s="51"/>
      <c r="F22" s="51"/>
      <c r="G22" s="9"/>
      <c r="H22" s="2"/>
      <c r="I22" s="2" t="s">
        <v>34</v>
      </c>
      <c r="J22" s="2"/>
      <c r="K22" s="2"/>
      <c r="L22" s="2"/>
    </row>
    <row r="23" spans="1:12" ht="14.25" customHeight="1" x14ac:dyDescent="0.2">
      <c r="A23" s="2" t="s">
        <v>512</v>
      </c>
      <c r="B23" s="52" t="s">
        <v>513</v>
      </c>
      <c r="C23" s="53">
        <v>44217</v>
      </c>
      <c r="D23" s="51"/>
      <c r="E23" s="51"/>
      <c r="F23" s="51">
        <v>1</v>
      </c>
      <c r="G23" s="9"/>
      <c r="H23" s="2"/>
      <c r="I23" s="2" t="s">
        <v>15</v>
      </c>
      <c r="J23" s="2"/>
      <c r="K23" s="2"/>
      <c r="L23" s="2"/>
    </row>
    <row r="24" spans="1:12" ht="14.25" customHeight="1" x14ac:dyDescent="0.2">
      <c r="A24" s="2" t="s">
        <v>1076</v>
      </c>
      <c r="B24" s="52" t="s">
        <v>1077</v>
      </c>
      <c r="C24" s="53">
        <v>44218</v>
      </c>
      <c r="D24" s="51"/>
      <c r="E24" s="51"/>
      <c r="F24" s="51">
        <v>1</v>
      </c>
      <c r="G24" s="9"/>
      <c r="H24" s="2"/>
      <c r="I24" s="2" t="s">
        <v>15</v>
      </c>
      <c r="J24" s="2"/>
      <c r="K24" s="2"/>
      <c r="L24" s="2"/>
    </row>
    <row r="25" spans="1:12" ht="14.25" customHeight="1" x14ac:dyDescent="0.2">
      <c r="A25" s="2" t="s">
        <v>677</v>
      </c>
      <c r="B25" s="52" t="s">
        <v>1078</v>
      </c>
      <c r="C25" s="53">
        <v>44267</v>
      </c>
      <c r="D25" s="51"/>
      <c r="E25" s="51">
        <v>1</v>
      </c>
      <c r="F25" s="51"/>
      <c r="G25" s="9"/>
      <c r="H25" s="2"/>
      <c r="I25" s="2" t="s">
        <v>15</v>
      </c>
      <c r="J25" s="2"/>
      <c r="K25" s="2"/>
      <c r="L25" s="2"/>
    </row>
    <row r="26" spans="1:12" ht="14.25" customHeight="1" x14ac:dyDescent="0.2">
      <c r="A26" s="2" t="s">
        <v>686</v>
      </c>
      <c r="B26" s="52" t="s">
        <v>1079</v>
      </c>
      <c r="C26" s="53">
        <v>44428</v>
      </c>
      <c r="D26" s="51"/>
      <c r="E26" s="51">
        <v>1</v>
      </c>
      <c r="F26" s="51"/>
      <c r="G26" s="9"/>
      <c r="H26" s="2"/>
      <c r="I26" s="2" t="s">
        <v>15</v>
      </c>
      <c r="J26" s="2"/>
      <c r="K26" s="2"/>
      <c r="L26" s="2"/>
    </row>
    <row r="27" spans="1:12" ht="14.25" customHeight="1" x14ac:dyDescent="0.2">
      <c r="A27" s="2" t="s">
        <v>1080</v>
      </c>
      <c r="B27" s="52" t="s">
        <v>1081</v>
      </c>
      <c r="C27" s="53">
        <v>44249</v>
      </c>
      <c r="D27" s="51">
        <v>1</v>
      </c>
      <c r="E27" s="51"/>
      <c r="F27" s="51"/>
      <c r="G27" s="9"/>
      <c r="H27" s="2"/>
      <c r="I27" s="2" t="s">
        <v>16</v>
      </c>
      <c r="J27" s="2" t="s">
        <v>40</v>
      </c>
      <c r="K27" s="13">
        <v>43909</v>
      </c>
      <c r="L27" s="2" t="s">
        <v>43</v>
      </c>
    </row>
    <row r="28" spans="1:12" ht="14.25" customHeight="1" x14ac:dyDescent="0.2">
      <c r="A28" s="2" t="s">
        <v>1082</v>
      </c>
      <c r="B28" s="52" t="s">
        <v>1083</v>
      </c>
      <c r="C28" s="53">
        <v>44249</v>
      </c>
      <c r="D28" s="51"/>
      <c r="E28" s="51"/>
      <c r="F28" s="51">
        <v>1</v>
      </c>
      <c r="G28" s="9"/>
      <c r="H28" s="2"/>
      <c r="I28" s="2" t="s">
        <v>34</v>
      </c>
      <c r="J28" s="2"/>
      <c r="K28" s="2"/>
      <c r="L28" s="2"/>
    </row>
    <row r="29" spans="1:12" ht="14.25" customHeight="1" x14ac:dyDescent="0.2">
      <c r="A29" s="2" t="s">
        <v>1084</v>
      </c>
      <c r="B29" s="52" t="s">
        <v>1085</v>
      </c>
      <c r="C29" s="53">
        <v>44273</v>
      </c>
      <c r="D29" s="51">
        <v>1</v>
      </c>
      <c r="E29" s="51"/>
      <c r="F29" s="51"/>
      <c r="G29" s="9"/>
      <c r="H29" s="2"/>
      <c r="I29" s="2" t="s">
        <v>34</v>
      </c>
      <c r="J29" s="2"/>
      <c r="K29" s="2"/>
      <c r="L29" s="2"/>
    </row>
    <row r="30" spans="1:12" ht="14.25" customHeight="1" x14ac:dyDescent="0.2">
      <c r="A30" s="2" t="s">
        <v>364</v>
      </c>
      <c r="B30" s="52" t="s">
        <v>365</v>
      </c>
      <c r="C30" s="53">
        <v>44273</v>
      </c>
      <c r="D30" s="51"/>
      <c r="E30" s="51">
        <v>1</v>
      </c>
      <c r="F30" s="51"/>
      <c r="G30" s="9"/>
      <c r="H30" s="2"/>
      <c r="I30" s="2" t="s">
        <v>34</v>
      </c>
      <c r="J30" s="2"/>
      <c r="K30" s="2"/>
      <c r="L30" s="2"/>
    </row>
    <row r="31" spans="1:12" ht="14.25" customHeight="1" x14ac:dyDescent="0.2">
      <c r="A31" s="2" t="s">
        <v>1086</v>
      </c>
      <c r="B31" s="52" t="s">
        <v>1087</v>
      </c>
      <c r="C31" s="53">
        <v>44257</v>
      </c>
      <c r="D31" s="51"/>
      <c r="E31" s="51">
        <v>1</v>
      </c>
      <c r="F31" s="51"/>
      <c r="G31" s="9"/>
      <c r="H31" s="2"/>
      <c r="I31" s="2" t="s">
        <v>15</v>
      </c>
      <c r="J31" s="2"/>
      <c r="K31" s="2"/>
      <c r="L31" s="2"/>
    </row>
    <row r="32" spans="1:12" ht="14.25" customHeight="1" x14ac:dyDescent="0.2">
      <c r="A32" s="2" t="s">
        <v>1088</v>
      </c>
      <c r="B32" s="52" t="s">
        <v>1089</v>
      </c>
      <c r="C32" s="53">
        <v>44370</v>
      </c>
      <c r="D32" s="51">
        <v>1</v>
      </c>
      <c r="E32" s="51"/>
      <c r="F32" s="51"/>
      <c r="G32" s="9"/>
      <c r="H32" s="2"/>
      <c r="I32" s="2" t="s">
        <v>15</v>
      </c>
      <c r="J32" s="2" t="s">
        <v>40</v>
      </c>
      <c r="K32" s="13">
        <v>43125</v>
      </c>
      <c r="L32" s="2" t="s">
        <v>1090</v>
      </c>
    </row>
    <row r="33" spans="1:12" ht="14.25" customHeight="1" x14ac:dyDescent="0.2">
      <c r="A33" s="2" t="s">
        <v>48</v>
      </c>
      <c r="B33" s="52" t="s">
        <v>1091</v>
      </c>
      <c r="C33" s="53">
        <v>44455</v>
      </c>
      <c r="D33" s="51">
        <v>1</v>
      </c>
      <c r="E33" s="51"/>
      <c r="F33" s="51"/>
      <c r="G33" s="9"/>
      <c r="H33" s="2"/>
      <c r="I33" s="2" t="s">
        <v>50</v>
      </c>
      <c r="J33" s="2" t="s">
        <v>40</v>
      </c>
      <c r="K33" s="13">
        <v>43125</v>
      </c>
      <c r="L33" s="2" t="s">
        <v>50</v>
      </c>
    </row>
    <row r="34" spans="1:12" ht="14.25" customHeight="1" x14ac:dyDescent="0.2">
      <c r="A34" s="2" t="s">
        <v>1092</v>
      </c>
      <c r="B34" s="52" t="s">
        <v>1093</v>
      </c>
      <c r="C34" s="53">
        <v>44335</v>
      </c>
      <c r="D34" s="51"/>
      <c r="E34" s="51">
        <v>1</v>
      </c>
      <c r="F34" s="51"/>
      <c r="G34" s="9"/>
      <c r="H34" s="2"/>
      <c r="I34" s="2" t="s">
        <v>15</v>
      </c>
      <c r="J34" s="2" t="s">
        <v>40</v>
      </c>
      <c r="K34" s="13">
        <v>43174</v>
      </c>
      <c r="L34" s="2" t="s">
        <v>195</v>
      </c>
    </row>
    <row r="35" spans="1:12" ht="14.25" customHeight="1" x14ac:dyDescent="0.2">
      <c r="A35" s="2" t="s">
        <v>322</v>
      </c>
      <c r="B35" s="52" t="s">
        <v>1094</v>
      </c>
      <c r="C35" s="53">
        <v>44351</v>
      </c>
      <c r="D35" s="51">
        <v>1</v>
      </c>
      <c r="E35" s="51"/>
      <c r="F35" s="51"/>
      <c r="G35" s="9"/>
      <c r="H35" s="2"/>
      <c r="I35" s="2" t="s">
        <v>50</v>
      </c>
      <c r="J35" s="2"/>
      <c r="K35" s="2"/>
      <c r="L35" s="2"/>
    </row>
    <row r="36" spans="1:12" ht="14.25" customHeight="1" x14ac:dyDescent="0.2">
      <c r="A36" s="2" t="s">
        <v>1095</v>
      </c>
      <c r="B36" s="52" t="s">
        <v>1096</v>
      </c>
      <c r="C36" s="53">
        <v>44344</v>
      </c>
      <c r="D36" s="51"/>
      <c r="E36" s="51"/>
      <c r="F36" s="51"/>
      <c r="G36" s="9">
        <v>1</v>
      </c>
      <c r="H36" s="2"/>
      <c r="I36" s="2" t="s">
        <v>899</v>
      </c>
      <c r="J36" s="2"/>
      <c r="K36" s="2"/>
      <c r="L36" s="2"/>
    </row>
    <row r="37" spans="1:12" ht="14.25" customHeight="1" x14ac:dyDescent="0.2">
      <c r="A37" s="2" t="s">
        <v>1097</v>
      </c>
      <c r="B37" s="52" t="s">
        <v>1098</v>
      </c>
      <c r="C37" s="53">
        <v>44229</v>
      </c>
      <c r="D37" s="51"/>
      <c r="E37" s="51"/>
      <c r="F37" s="51">
        <v>1</v>
      </c>
      <c r="G37" s="9"/>
      <c r="H37" s="2" t="s">
        <v>529</v>
      </c>
      <c r="I37" s="2" t="s">
        <v>16</v>
      </c>
      <c r="J37" s="2"/>
      <c r="K37" s="2"/>
      <c r="L37" s="2"/>
    </row>
    <row r="38" spans="1:12" ht="14.25" customHeight="1" x14ac:dyDescent="0.2">
      <c r="A38" s="2" t="s">
        <v>1099</v>
      </c>
      <c r="B38" s="52" t="s">
        <v>1100</v>
      </c>
      <c r="C38" s="53">
        <v>44246</v>
      </c>
      <c r="D38" s="51">
        <v>1</v>
      </c>
      <c r="E38" s="51"/>
      <c r="F38" s="51"/>
      <c r="G38" s="9"/>
      <c r="H38" s="2"/>
      <c r="I38" s="2" t="s">
        <v>899</v>
      </c>
      <c r="J38" s="2"/>
      <c r="K38" s="2"/>
      <c r="L38" s="2"/>
    </row>
    <row r="39" spans="1:12" ht="14.25" customHeight="1" x14ac:dyDescent="0.2">
      <c r="A39" s="2" t="s">
        <v>1101</v>
      </c>
      <c r="B39" s="52" t="s">
        <v>1102</v>
      </c>
      <c r="C39" s="53">
        <v>44253</v>
      </c>
      <c r="D39" s="51">
        <v>1</v>
      </c>
      <c r="E39" s="51"/>
      <c r="F39" s="51"/>
      <c r="G39" s="9"/>
      <c r="H39" s="2"/>
      <c r="I39" s="2" t="s">
        <v>50</v>
      </c>
      <c r="J39" s="2"/>
      <c r="K39" s="2"/>
      <c r="L39" s="2"/>
    </row>
    <row r="40" spans="1:12" ht="14.25" customHeight="1" x14ac:dyDescent="0.2">
      <c r="A40" s="2" t="s">
        <v>793</v>
      </c>
      <c r="B40" s="52" t="s">
        <v>794</v>
      </c>
      <c r="C40" s="53">
        <v>44242</v>
      </c>
      <c r="D40" s="51">
        <v>1</v>
      </c>
      <c r="E40" s="51"/>
      <c r="F40" s="51"/>
      <c r="G40" s="9"/>
      <c r="H40" s="2"/>
      <c r="I40" s="2" t="s">
        <v>63</v>
      </c>
      <c r="J40" s="2" t="s">
        <v>40</v>
      </c>
      <c r="K40" s="13">
        <v>42542</v>
      </c>
      <c r="L40" s="2" t="s">
        <v>63</v>
      </c>
    </row>
    <row r="41" spans="1:12" ht="14.25" customHeight="1" x14ac:dyDescent="0.2">
      <c r="A41" s="2" t="s">
        <v>1103</v>
      </c>
      <c r="B41" s="52" t="s">
        <v>1104</v>
      </c>
      <c r="C41" s="53">
        <v>44470</v>
      </c>
      <c r="D41" s="51"/>
      <c r="E41" s="51">
        <v>1</v>
      </c>
      <c r="F41" s="51"/>
      <c r="G41" s="9"/>
      <c r="H41" s="2"/>
      <c r="I41" s="2" t="s">
        <v>1105</v>
      </c>
      <c r="J41" s="2"/>
      <c r="K41" s="2"/>
      <c r="L41" s="2"/>
    </row>
    <row r="42" spans="1:12" ht="14.25" customHeight="1" x14ac:dyDescent="0.2">
      <c r="A42" s="2" t="s">
        <v>1106</v>
      </c>
      <c r="B42" s="52" t="s">
        <v>1107</v>
      </c>
      <c r="C42" s="53">
        <v>44481</v>
      </c>
      <c r="D42" s="51"/>
      <c r="E42" s="51">
        <v>1</v>
      </c>
      <c r="F42" s="51"/>
      <c r="G42" s="9"/>
      <c r="H42" s="2"/>
      <c r="I42" s="2" t="s">
        <v>34</v>
      </c>
      <c r="J42" s="2"/>
      <c r="K42" s="2"/>
      <c r="L42" s="2"/>
    </row>
    <row r="43" spans="1:12" ht="14.25" customHeight="1" x14ac:dyDescent="0.2">
      <c r="A43" s="2" t="s">
        <v>298</v>
      </c>
      <c r="B43" s="52" t="s">
        <v>1108</v>
      </c>
      <c r="C43" s="53">
        <v>44488</v>
      </c>
      <c r="D43" s="51"/>
      <c r="E43" s="51"/>
      <c r="F43" s="51">
        <v>1</v>
      </c>
      <c r="G43" s="9"/>
      <c r="H43" s="2"/>
      <c r="I43" s="2" t="s">
        <v>1109</v>
      </c>
      <c r="J43" s="2" t="s">
        <v>40</v>
      </c>
      <c r="K43" s="13">
        <v>42845</v>
      </c>
      <c r="L43" s="2" t="s">
        <v>1110</v>
      </c>
    </row>
    <row r="44" spans="1:12" ht="14.25" customHeight="1" x14ac:dyDescent="0.2">
      <c r="A44" s="2" t="s">
        <v>1111</v>
      </c>
      <c r="B44" s="52" t="s">
        <v>1112</v>
      </c>
      <c r="C44" s="53">
        <v>44361</v>
      </c>
      <c r="D44" s="51"/>
      <c r="E44" s="51"/>
      <c r="F44" s="51"/>
      <c r="G44" s="9">
        <v>1</v>
      </c>
      <c r="H44" s="2" t="s">
        <v>529</v>
      </c>
      <c r="I44" s="2" t="s">
        <v>50</v>
      </c>
      <c r="J44" s="2" t="s">
        <v>1113</v>
      </c>
      <c r="K44" s="13">
        <v>42846</v>
      </c>
      <c r="L44" s="2" t="s">
        <v>1114</v>
      </c>
    </row>
    <row r="45" spans="1:12" ht="14.25" customHeight="1" x14ac:dyDescent="0.2">
      <c r="A45" s="2" t="s">
        <v>1115</v>
      </c>
      <c r="B45" s="52" t="s">
        <v>1116</v>
      </c>
      <c r="C45" s="53">
        <v>44267</v>
      </c>
      <c r="D45" s="51"/>
      <c r="E45" s="51"/>
      <c r="F45" s="51">
        <v>1</v>
      </c>
      <c r="G45" s="9"/>
      <c r="H45" s="2" t="s">
        <v>529</v>
      </c>
      <c r="I45" s="2" t="s">
        <v>50</v>
      </c>
      <c r="J45" s="2"/>
      <c r="K45" s="2"/>
      <c r="L45" s="2"/>
    </row>
    <row r="46" spans="1:12" ht="14.25" customHeight="1" x14ac:dyDescent="0.2">
      <c r="A46" s="2" t="s">
        <v>1117</v>
      </c>
      <c r="B46" s="52" t="s">
        <v>1118</v>
      </c>
      <c r="C46" s="53">
        <v>44252</v>
      </c>
      <c r="D46" s="51"/>
      <c r="E46" s="51"/>
      <c r="F46" s="51">
        <v>1</v>
      </c>
      <c r="G46" s="9"/>
      <c r="H46" s="2"/>
      <c r="I46" s="2" t="s">
        <v>195</v>
      </c>
      <c r="J46" s="2"/>
      <c r="K46" s="2"/>
      <c r="L46" s="2"/>
    </row>
    <row r="47" spans="1:12" ht="14.25" customHeight="1" x14ac:dyDescent="0.2">
      <c r="A47" s="2" t="s">
        <v>1119</v>
      </c>
      <c r="B47" s="52" t="s">
        <v>1120</v>
      </c>
      <c r="C47" s="53">
        <v>44425</v>
      </c>
      <c r="D47" s="51">
        <v>1</v>
      </c>
      <c r="E47" s="51"/>
      <c r="F47" s="51"/>
      <c r="G47" s="9"/>
      <c r="H47" s="2"/>
      <c r="I47" s="2" t="s">
        <v>63</v>
      </c>
      <c r="J47" s="2" t="s">
        <v>40</v>
      </c>
      <c r="K47" s="13">
        <v>42719</v>
      </c>
      <c r="L47" s="2" t="s">
        <v>1121</v>
      </c>
    </row>
    <row r="48" spans="1:12" ht="14.25" customHeight="1" x14ac:dyDescent="0.2">
      <c r="A48" s="2" t="s">
        <v>602</v>
      </c>
      <c r="B48" s="52" t="s">
        <v>1122</v>
      </c>
      <c r="C48" s="53">
        <v>44553</v>
      </c>
      <c r="D48" s="51"/>
      <c r="E48" s="51">
        <v>1</v>
      </c>
      <c r="F48" s="51"/>
      <c r="G48" s="9"/>
      <c r="H48" s="2"/>
      <c r="I48" s="2" t="s">
        <v>15</v>
      </c>
      <c r="J48" s="2" t="s">
        <v>40</v>
      </c>
      <c r="K48" s="13">
        <v>42151</v>
      </c>
      <c r="L48" s="2" t="s">
        <v>586</v>
      </c>
    </row>
    <row r="49" spans="1:12" ht="14.25" customHeight="1" x14ac:dyDescent="0.2">
      <c r="A49" s="2" t="s">
        <v>1123</v>
      </c>
      <c r="B49" s="52" t="s">
        <v>1124</v>
      </c>
      <c r="C49" s="53">
        <v>44274</v>
      </c>
      <c r="D49" s="51"/>
      <c r="E49" s="51"/>
      <c r="F49" s="51">
        <v>1</v>
      </c>
      <c r="G49" s="9"/>
      <c r="H49" s="2"/>
      <c r="I49" s="2" t="s">
        <v>60</v>
      </c>
      <c r="J49" s="2"/>
      <c r="K49" s="2"/>
      <c r="L49" s="2"/>
    </row>
    <row r="50" spans="1:12" ht="14.25" customHeight="1" x14ac:dyDescent="0.2">
      <c r="A50" s="2" t="s">
        <v>1125</v>
      </c>
      <c r="B50" s="52" t="s">
        <v>1126</v>
      </c>
      <c r="C50" s="53">
        <v>44455</v>
      </c>
      <c r="D50" s="51"/>
      <c r="E50" s="51">
        <v>1</v>
      </c>
      <c r="F50" s="51"/>
      <c r="G50" s="9"/>
      <c r="H50" s="2"/>
      <c r="I50" s="2" t="s">
        <v>50</v>
      </c>
      <c r="J50" s="2" t="s">
        <v>146</v>
      </c>
      <c r="K50" s="13">
        <v>40816</v>
      </c>
      <c r="L50" s="2" t="s">
        <v>195</v>
      </c>
    </row>
    <row r="51" spans="1:12" ht="14.25" customHeight="1" x14ac:dyDescent="0.2">
      <c r="A51" s="2" t="s">
        <v>1127</v>
      </c>
      <c r="B51" s="52" t="s">
        <v>1128</v>
      </c>
      <c r="C51" s="53">
        <v>44319</v>
      </c>
      <c r="D51" s="51"/>
      <c r="E51" s="51">
        <v>1</v>
      </c>
      <c r="F51" s="51"/>
      <c r="G51" s="9"/>
      <c r="H51" s="2"/>
      <c r="I51" s="2" t="s">
        <v>899</v>
      </c>
      <c r="J51" s="2"/>
      <c r="K51" s="2"/>
      <c r="L51" s="2"/>
    </row>
    <row r="52" spans="1:12" ht="14.25" customHeight="1" x14ac:dyDescent="0.2">
      <c r="A52" s="2" t="s">
        <v>1129</v>
      </c>
      <c r="B52" s="52" t="s">
        <v>1130</v>
      </c>
      <c r="C52" s="53">
        <v>44481</v>
      </c>
      <c r="D52" s="51"/>
      <c r="E52" s="51">
        <v>1</v>
      </c>
      <c r="F52" s="51"/>
      <c r="G52" s="9"/>
      <c r="H52" s="2"/>
      <c r="I52" s="2" t="s">
        <v>34</v>
      </c>
      <c r="J52" s="2"/>
      <c r="K52" s="2"/>
      <c r="L52" s="2"/>
    </row>
    <row r="53" spans="1:12" ht="14.25" customHeight="1" x14ac:dyDescent="0.2">
      <c r="A53" s="2" t="s">
        <v>1131</v>
      </c>
      <c r="B53" s="52" t="s">
        <v>1132</v>
      </c>
      <c r="C53" s="53">
        <v>44300</v>
      </c>
      <c r="D53" s="51"/>
      <c r="E53" s="51"/>
      <c r="F53" s="51">
        <v>1</v>
      </c>
      <c r="G53" s="9"/>
      <c r="H53" s="2"/>
      <c r="I53" s="2" t="s">
        <v>34</v>
      </c>
      <c r="J53" s="2"/>
      <c r="K53" s="2"/>
      <c r="L53" s="2"/>
    </row>
    <row r="54" spans="1:12" ht="14.25" customHeight="1" x14ac:dyDescent="0.2">
      <c r="A54" s="2" t="s">
        <v>1133</v>
      </c>
      <c r="B54" s="52" t="s">
        <v>1134</v>
      </c>
      <c r="C54" s="53">
        <v>44426</v>
      </c>
      <c r="D54" s="51"/>
      <c r="E54" s="51"/>
      <c r="F54" s="51">
        <v>1</v>
      </c>
      <c r="G54" s="9"/>
      <c r="H54" s="2"/>
      <c r="I54" s="2" t="s">
        <v>15</v>
      </c>
      <c r="J54" s="2"/>
      <c r="K54" s="2"/>
      <c r="L54" s="2"/>
    </row>
    <row r="55" spans="1:12" ht="14.25" customHeight="1" x14ac:dyDescent="0.2">
      <c r="A55" s="2" t="s">
        <v>1135</v>
      </c>
      <c r="B55" s="52" t="s">
        <v>1136</v>
      </c>
      <c r="C55" s="53">
        <v>44452</v>
      </c>
      <c r="D55" s="51">
        <v>1</v>
      </c>
      <c r="E55" s="51"/>
      <c r="F55" s="51"/>
      <c r="G55" s="9"/>
      <c r="H55" s="2"/>
      <c r="I55" s="2" t="s">
        <v>43</v>
      </c>
      <c r="J55" s="2"/>
      <c r="K55" s="2"/>
      <c r="L55" s="2"/>
    </row>
    <row r="56" spans="1:12" ht="14.25" customHeight="1" x14ac:dyDescent="0.2">
      <c r="A56" s="2" t="s">
        <v>1137</v>
      </c>
      <c r="B56" s="52" t="s">
        <v>1138</v>
      </c>
      <c r="C56" s="53">
        <v>44273</v>
      </c>
      <c r="D56" s="51"/>
      <c r="E56" s="51"/>
      <c r="F56" s="51">
        <v>1</v>
      </c>
      <c r="G56" s="9"/>
      <c r="H56" s="2"/>
      <c r="I56" s="2" t="s">
        <v>34</v>
      </c>
      <c r="J56" s="2"/>
      <c r="K56" s="2"/>
      <c r="L56" s="2"/>
    </row>
    <row r="57" spans="1:12" ht="14.25" customHeight="1" x14ac:dyDescent="0.2">
      <c r="A57" s="2" t="s">
        <v>1139</v>
      </c>
      <c r="B57" s="52" t="s">
        <v>1140</v>
      </c>
      <c r="C57" s="53">
        <v>44321</v>
      </c>
      <c r="D57" s="51"/>
      <c r="E57" s="51">
        <v>1</v>
      </c>
      <c r="F57" s="51"/>
      <c r="G57" s="9"/>
      <c r="H57" s="2"/>
      <c r="I57" s="2" t="s">
        <v>60</v>
      </c>
      <c r="J57" s="2"/>
      <c r="K57" s="2"/>
      <c r="L57" s="2"/>
    </row>
    <row r="58" spans="1:12" ht="14.25" customHeight="1" x14ac:dyDescent="0.2">
      <c r="A58" s="2" t="s">
        <v>1141</v>
      </c>
      <c r="B58" s="52" t="s">
        <v>1142</v>
      </c>
      <c r="C58" s="53">
        <v>44558</v>
      </c>
      <c r="D58" s="51"/>
      <c r="E58" s="51"/>
      <c r="F58" s="51">
        <v>1</v>
      </c>
      <c r="G58" s="9"/>
      <c r="H58" s="2"/>
      <c r="I58" s="2" t="s">
        <v>60</v>
      </c>
      <c r="J58" s="2" t="s">
        <v>37</v>
      </c>
      <c r="K58" s="13">
        <v>44021</v>
      </c>
      <c r="L58" s="2" t="s">
        <v>60</v>
      </c>
    </row>
    <row r="59" spans="1:12" ht="14.25" customHeight="1" x14ac:dyDescent="0.2">
      <c r="A59" s="2" t="s">
        <v>238</v>
      </c>
      <c r="B59" s="52" t="s">
        <v>239</v>
      </c>
      <c r="C59" s="53">
        <v>44216</v>
      </c>
      <c r="D59" s="51"/>
      <c r="E59" s="51">
        <v>1</v>
      </c>
      <c r="F59" s="51"/>
      <c r="G59" s="9"/>
      <c r="H59" s="2"/>
      <c r="I59" s="2" t="s">
        <v>60</v>
      </c>
      <c r="J59" s="2" t="s">
        <v>40</v>
      </c>
      <c r="K59" s="13">
        <v>43151</v>
      </c>
      <c r="L59" s="2" t="s">
        <v>60</v>
      </c>
    </row>
    <row r="60" spans="1:12" ht="14.25" customHeight="1" x14ac:dyDescent="0.2">
      <c r="A60" s="2" t="s">
        <v>1143</v>
      </c>
      <c r="B60" s="52" t="s">
        <v>1144</v>
      </c>
      <c r="C60" s="53">
        <v>44361</v>
      </c>
      <c r="D60" s="51"/>
      <c r="E60" s="51">
        <v>1</v>
      </c>
      <c r="F60" s="51"/>
      <c r="G60" s="9"/>
      <c r="H60" s="2"/>
      <c r="I60" s="2" t="s">
        <v>50</v>
      </c>
      <c r="J60" s="2" t="s">
        <v>1145</v>
      </c>
      <c r="K60" s="13">
        <v>42524</v>
      </c>
      <c r="L60" s="2" t="s">
        <v>50</v>
      </c>
    </row>
    <row r="61" spans="1:12" ht="14.25" customHeight="1" x14ac:dyDescent="0.2">
      <c r="A61" s="2" t="s">
        <v>1146</v>
      </c>
      <c r="B61" s="52" t="s">
        <v>1147</v>
      </c>
      <c r="C61" s="53">
        <v>44209</v>
      </c>
      <c r="D61" s="51">
        <v>1</v>
      </c>
      <c r="E61" s="51"/>
      <c r="F61" s="51"/>
      <c r="G61" s="9"/>
      <c r="H61" s="2"/>
      <c r="I61" s="2" t="s">
        <v>20</v>
      </c>
      <c r="J61" s="2"/>
      <c r="K61" s="2"/>
      <c r="L61" s="2"/>
    </row>
    <row r="62" spans="1:12" ht="14.25" customHeight="1" x14ac:dyDescent="0.2">
      <c r="A62" s="2" t="s">
        <v>1148</v>
      </c>
      <c r="B62" s="52" t="s">
        <v>1149</v>
      </c>
      <c r="C62" s="53">
        <v>44274</v>
      </c>
      <c r="D62" s="51">
        <v>1</v>
      </c>
      <c r="E62" s="51"/>
      <c r="F62" s="51"/>
      <c r="G62" s="9"/>
      <c r="H62" s="2"/>
      <c r="I62" s="2" t="s">
        <v>60</v>
      </c>
      <c r="J62" s="2"/>
      <c r="K62" s="2"/>
      <c r="L62" s="2"/>
    </row>
    <row r="63" spans="1:12" ht="14.25" customHeight="1" x14ac:dyDescent="0.2">
      <c r="A63" s="2" t="s">
        <v>1150</v>
      </c>
      <c r="B63" s="52" t="s">
        <v>1151</v>
      </c>
      <c r="C63" s="53">
        <v>44280</v>
      </c>
      <c r="D63" s="51"/>
      <c r="E63" s="51">
        <v>1</v>
      </c>
      <c r="F63" s="51"/>
      <c r="G63" s="9"/>
      <c r="H63" s="2"/>
      <c r="I63" s="2" t="s">
        <v>15</v>
      </c>
      <c r="J63" s="2"/>
      <c r="K63" s="2"/>
      <c r="L63" s="2"/>
    </row>
    <row r="64" spans="1:12" ht="14.25" customHeight="1" x14ac:dyDescent="0.2">
      <c r="A64" s="2" t="s">
        <v>1152</v>
      </c>
      <c r="B64" s="52" t="s">
        <v>1153</v>
      </c>
      <c r="C64" s="53">
        <v>44383</v>
      </c>
      <c r="D64" s="51"/>
      <c r="E64" s="51"/>
      <c r="F64" s="51">
        <v>1</v>
      </c>
      <c r="G64" s="9"/>
      <c r="H64" s="2"/>
      <c r="I64" s="2" t="s">
        <v>15</v>
      </c>
      <c r="J64" s="2"/>
      <c r="K64" s="2"/>
      <c r="L64" s="2"/>
    </row>
    <row r="65" spans="1:12" ht="14.25" customHeight="1" x14ac:dyDescent="0.2">
      <c r="A65" s="2" t="s">
        <v>1154</v>
      </c>
      <c r="B65" s="52" t="s">
        <v>1155</v>
      </c>
      <c r="C65" s="53">
        <v>44370</v>
      </c>
      <c r="D65" s="51"/>
      <c r="E65" s="51"/>
      <c r="F65" s="51"/>
      <c r="G65" s="9">
        <v>1</v>
      </c>
      <c r="H65" s="2"/>
      <c r="I65" s="2" t="s">
        <v>15</v>
      </c>
      <c r="J65" s="2"/>
      <c r="K65" s="2"/>
      <c r="L65" s="2"/>
    </row>
    <row r="66" spans="1:12" ht="14.25" customHeight="1" x14ac:dyDescent="0.2">
      <c r="A66" s="2" t="s">
        <v>497</v>
      </c>
      <c r="B66" s="52" t="s">
        <v>498</v>
      </c>
      <c r="C66" s="53">
        <v>44370</v>
      </c>
      <c r="D66" s="51"/>
      <c r="E66" s="51"/>
      <c r="F66" s="51">
        <v>1</v>
      </c>
      <c r="G66" s="9"/>
      <c r="H66" s="2"/>
      <c r="I66" s="2" t="s">
        <v>15</v>
      </c>
      <c r="J66" s="2"/>
      <c r="K66" s="2"/>
      <c r="L66" s="2"/>
    </row>
    <row r="67" spans="1:12" ht="14.25" customHeight="1" x14ac:dyDescent="0.2">
      <c r="A67" s="2" t="s">
        <v>1156</v>
      </c>
      <c r="B67" s="52" t="s">
        <v>1157</v>
      </c>
      <c r="C67" s="53">
        <v>44421</v>
      </c>
      <c r="D67" s="51"/>
      <c r="E67" s="51">
        <v>1</v>
      </c>
      <c r="F67" s="51"/>
      <c r="G67" s="9"/>
      <c r="H67" s="2"/>
      <c r="I67" s="2" t="s">
        <v>15</v>
      </c>
      <c r="J67" s="2"/>
      <c r="K67" s="2"/>
      <c r="L67" s="2"/>
    </row>
    <row r="68" spans="1:12" ht="14.25" customHeight="1" x14ac:dyDescent="0.2">
      <c r="A68" s="2" t="s">
        <v>1158</v>
      </c>
      <c r="B68" s="52" t="s">
        <v>1159</v>
      </c>
      <c r="C68" s="53">
        <v>44384</v>
      </c>
      <c r="D68" s="51"/>
      <c r="E68" s="51"/>
      <c r="F68" s="51">
        <v>1</v>
      </c>
      <c r="G68" s="9"/>
      <c r="H68" s="2"/>
      <c r="I68" s="2" t="s">
        <v>15</v>
      </c>
      <c r="J68" s="2"/>
      <c r="K68" s="2"/>
      <c r="L68" s="2"/>
    </row>
    <row r="69" spans="1:12" ht="14.25" customHeight="1" x14ac:dyDescent="0.2">
      <c r="A69" s="2" t="s">
        <v>1160</v>
      </c>
      <c r="B69" s="52" t="s">
        <v>1161</v>
      </c>
      <c r="C69" s="53">
        <v>44429</v>
      </c>
      <c r="D69" s="51"/>
      <c r="E69" s="51">
        <v>1</v>
      </c>
      <c r="F69" s="51"/>
      <c r="G69" s="9"/>
      <c r="H69" s="2"/>
      <c r="I69" s="2" t="s">
        <v>50</v>
      </c>
      <c r="J69" s="2"/>
      <c r="K69" s="2"/>
      <c r="L69" s="2"/>
    </row>
    <row r="70" spans="1:12" ht="14.25" customHeight="1" x14ac:dyDescent="0.2">
      <c r="A70" s="2" t="s">
        <v>546</v>
      </c>
      <c r="B70" s="52" t="s">
        <v>1162</v>
      </c>
      <c r="C70" s="53">
        <v>44347</v>
      </c>
      <c r="D70" s="51"/>
      <c r="E70" s="51">
        <v>1</v>
      </c>
      <c r="F70" s="51"/>
      <c r="G70" s="9"/>
      <c r="H70" s="2"/>
      <c r="I70" s="2" t="s">
        <v>34</v>
      </c>
      <c r="J70" s="2"/>
      <c r="K70" s="2"/>
      <c r="L70" s="2"/>
    </row>
    <row r="71" spans="1:12" ht="14.25" customHeight="1" x14ac:dyDescent="0.2">
      <c r="A71" s="2" t="s">
        <v>839</v>
      </c>
      <c r="B71" s="52" t="s">
        <v>1163</v>
      </c>
      <c r="C71" s="53">
        <v>44347</v>
      </c>
      <c r="D71" s="51">
        <v>1</v>
      </c>
      <c r="E71" s="51"/>
      <c r="F71" s="51"/>
      <c r="G71" s="9"/>
      <c r="H71" s="2"/>
      <c r="I71" s="2" t="s">
        <v>34</v>
      </c>
      <c r="J71" s="2"/>
      <c r="K71" s="2"/>
      <c r="L71" s="2"/>
    </row>
    <row r="72" spans="1:12" ht="14.25" customHeight="1" x14ac:dyDescent="0.2">
      <c r="A72" s="2" t="s">
        <v>1164</v>
      </c>
      <c r="B72" s="52" t="s">
        <v>1165</v>
      </c>
      <c r="C72" s="53">
        <v>44358</v>
      </c>
      <c r="D72" s="51"/>
      <c r="E72" s="51">
        <v>1</v>
      </c>
      <c r="F72" s="51"/>
      <c r="G72" s="9"/>
      <c r="H72" s="2"/>
      <c r="I72" s="2" t="s">
        <v>60</v>
      </c>
      <c r="J72" s="2"/>
      <c r="K72" s="2"/>
      <c r="L72" s="2"/>
    </row>
    <row r="73" spans="1:12" ht="14.25" customHeight="1" x14ac:dyDescent="0.2">
      <c r="A73" s="2" t="s">
        <v>1166</v>
      </c>
      <c r="B73" s="52" t="s">
        <v>1167</v>
      </c>
      <c r="C73" s="53">
        <v>44347</v>
      </c>
      <c r="D73" s="51">
        <v>1</v>
      </c>
      <c r="E73" s="51"/>
      <c r="F73" s="51"/>
      <c r="G73" s="9"/>
      <c r="H73" s="2"/>
      <c r="I73" s="2" t="s">
        <v>34</v>
      </c>
      <c r="J73" s="2"/>
      <c r="K73" s="2"/>
      <c r="L73" s="2"/>
    </row>
    <row r="74" spans="1:12" ht="14.25" customHeight="1" x14ac:dyDescent="0.2">
      <c r="A74" s="2" t="s">
        <v>572</v>
      </c>
      <c r="B74" s="52" t="s">
        <v>1168</v>
      </c>
      <c r="C74" s="53">
        <v>44383</v>
      </c>
      <c r="D74" s="51"/>
      <c r="E74" s="51"/>
      <c r="F74" s="51">
        <v>1</v>
      </c>
      <c r="G74" s="9"/>
      <c r="H74" s="2"/>
      <c r="I74" s="2" t="s">
        <v>15</v>
      </c>
      <c r="J74" s="2"/>
      <c r="K74" s="2"/>
      <c r="L74" s="2"/>
    </row>
    <row r="75" spans="1:12" ht="14.25" customHeight="1" x14ac:dyDescent="0.2">
      <c r="A75" s="2" t="s">
        <v>1169</v>
      </c>
      <c r="B75" s="52" t="s">
        <v>1170</v>
      </c>
      <c r="C75" s="53">
        <v>44383</v>
      </c>
      <c r="D75" s="51">
        <v>1</v>
      </c>
      <c r="E75" s="51"/>
      <c r="F75" s="51"/>
      <c r="G75" s="9"/>
      <c r="H75" s="2"/>
      <c r="I75" s="2" t="s">
        <v>20</v>
      </c>
      <c r="J75" s="2"/>
      <c r="K75" s="2"/>
      <c r="L75" s="2"/>
    </row>
    <row r="76" spans="1:12" ht="14.25" customHeight="1" x14ac:dyDescent="0.2">
      <c r="A76" s="2" t="s">
        <v>1171</v>
      </c>
      <c r="B76" s="52" t="s">
        <v>1172</v>
      </c>
      <c r="C76" s="53">
        <v>44449</v>
      </c>
      <c r="D76" s="51">
        <v>1</v>
      </c>
      <c r="E76" s="51"/>
      <c r="F76" s="51"/>
      <c r="G76" s="9"/>
      <c r="H76" s="2"/>
      <c r="I76" s="2" t="s">
        <v>20</v>
      </c>
      <c r="J76" s="2"/>
      <c r="K76" s="2"/>
      <c r="L76" s="2"/>
    </row>
    <row r="77" spans="1:12" ht="14.25" customHeight="1" x14ac:dyDescent="0.2">
      <c r="A77" s="2" t="s">
        <v>1173</v>
      </c>
      <c r="B77" s="52" t="s">
        <v>1174</v>
      </c>
      <c r="C77" s="53">
        <v>44225</v>
      </c>
      <c r="D77" s="51">
        <v>1</v>
      </c>
      <c r="E77" s="51"/>
      <c r="F77" s="51"/>
      <c r="G77" s="9"/>
      <c r="H77" s="2"/>
      <c r="I77" s="2" t="s">
        <v>16</v>
      </c>
      <c r="J77" s="2"/>
      <c r="K77" s="2"/>
      <c r="L77" s="2"/>
    </row>
    <row r="78" spans="1:12" ht="14.25" customHeight="1" x14ac:dyDescent="0.2">
      <c r="A78" s="2" t="s">
        <v>570</v>
      </c>
      <c r="B78" s="52" t="s">
        <v>571</v>
      </c>
      <c r="C78" s="53">
        <v>44257</v>
      </c>
      <c r="D78" s="51">
        <v>1</v>
      </c>
      <c r="E78" s="51"/>
      <c r="F78" s="51"/>
      <c r="G78" s="9"/>
      <c r="H78" s="2"/>
      <c r="I78" s="2" t="s">
        <v>16</v>
      </c>
      <c r="J78" s="2"/>
      <c r="K78" s="2"/>
      <c r="L78" s="2"/>
    </row>
    <row r="79" spans="1:12" ht="14.25" customHeight="1" x14ac:dyDescent="0.2">
      <c r="A79" s="2" t="s">
        <v>1175</v>
      </c>
      <c r="B79" s="52" t="s">
        <v>1176</v>
      </c>
      <c r="C79" s="53">
        <v>44252</v>
      </c>
      <c r="D79" s="51"/>
      <c r="E79" s="51">
        <v>1</v>
      </c>
      <c r="F79" s="51"/>
      <c r="G79" s="9"/>
      <c r="H79" s="2"/>
      <c r="I79" s="2" t="s">
        <v>263</v>
      </c>
      <c r="J79" s="2"/>
      <c r="K79" s="2"/>
      <c r="L79" s="2"/>
    </row>
    <row r="80" spans="1:12" ht="14.25" customHeight="1" x14ac:dyDescent="0.2">
      <c r="A80" s="2" t="s">
        <v>422</v>
      </c>
      <c r="B80" s="52" t="s">
        <v>423</v>
      </c>
      <c r="C80" s="53">
        <v>44221</v>
      </c>
      <c r="D80" s="51">
        <v>1</v>
      </c>
      <c r="E80" s="51"/>
      <c r="F80" s="51"/>
      <c r="G80" s="9"/>
      <c r="H80" s="2"/>
      <c r="I80" s="2" t="s">
        <v>63</v>
      </c>
      <c r="J80" s="2"/>
      <c r="K80" s="2"/>
      <c r="L80" s="2"/>
    </row>
    <row r="81" spans="1:12" ht="14.25" customHeight="1" x14ac:dyDescent="0.2">
      <c r="A81" s="2" t="s">
        <v>1177</v>
      </c>
      <c r="B81" s="52" t="s">
        <v>1178</v>
      </c>
      <c r="C81" s="53">
        <v>44221</v>
      </c>
      <c r="D81" s="51"/>
      <c r="E81" s="51">
        <v>1</v>
      </c>
      <c r="F81" s="51"/>
      <c r="G81" s="9"/>
      <c r="H81" s="2"/>
      <c r="I81" s="2" t="s">
        <v>15</v>
      </c>
      <c r="J81" s="2"/>
      <c r="K81" s="2"/>
      <c r="L81" s="2"/>
    </row>
    <row r="82" spans="1:12" ht="14.25" customHeight="1" x14ac:dyDescent="0.2">
      <c r="A82" s="2" t="s">
        <v>1179</v>
      </c>
      <c r="B82" s="52" t="s">
        <v>1180</v>
      </c>
      <c r="C82" s="53">
        <v>44224</v>
      </c>
      <c r="D82" s="51">
        <v>1</v>
      </c>
      <c r="E82" s="51"/>
      <c r="F82" s="51"/>
      <c r="G82" s="9"/>
      <c r="H82" s="2"/>
      <c r="I82" s="2" t="s">
        <v>158</v>
      </c>
      <c r="J82" s="2"/>
      <c r="K82" s="2"/>
      <c r="L82" s="2"/>
    </row>
    <row r="83" spans="1:12" ht="14.25" customHeight="1" x14ac:dyDescent="0.2">
      <c r="A83" s="2" t="s">
        <v>740</v>
      </c>
      <c r="B83" s="52" t="s">
        <v>741</v>
      </c>
      <c r="C83" s="53">
        <v>44209</v>
      </c>
      <c r="D83" s="51"/>
      <c r="E83" s="51">
        <v>1</v>
      </c>
      <c r="F83" s="51"/>
      <c r="G83" s="9"/>
      <c r="H83" s="2"/>
      <c r="I83" s="2" t="s">
        <v>899</v>
      </c>
      <c r="J83" s="2"/>
      <c r="K83" s="2"/>
      <c r="L83" s="2"/>
    </row>
    <row r="84" spans="1:12" ht="14.25" customHeight="1" x14ac:dyDescent="0.2">
      <c r="A84" s="2" t="s">
        <v>1047</v>
      </c>
      <c r="B84" s="50" t="s">
        <v>1181</v>
      </c>
      <c r="C84" s="53">
        <v>44201</v>
      </c>
      <c r="D84" s="51"/>
      <c r="E84" s="51"/>
      <c r="F84" s="51">
        <v>1</v>
      </c>
      <c r="G84" s="9"/>
      <c r="H84" s="2"/>
      <c r="I84" s="2" t="s">
        <v>15</v>
      </c>
      <c r="J84" s="2"/>
      <c r="K84" s="2"/>
      <c r="L84" s="2"/>
    </row>
    <row r="85" spans="1:12" ht="14.25" customHeight="1" x14ac:dyDescent="0.2">
      <c r="A85" s="2" t="s">
        <v>1182</v>
      </c>
      <c r="B85" s="52" t="s">
        <v>1183</v>
      </c>
      <c r="C85" s="53">
        <v>44327</v>
      </c>
      <c r="D85" s="51"/>
      <c r="E85" s="51">
        <v>1</v>
      </c>
      <c r="F85" s="51"/>
      <c r="G85" s="9"/>
      <c r="H85" s="2"/>
      <c r="I85" s="2" t="s">
        <v>63</v>
      </c>
      <c r="K85" s="2"/>
      <c r="L85" s="2"/>
    </row>
    <row r="86" spans="1:12" ht="14.25" customHeight="1" x14ac:dyDescent="0.2">
      <c r="A86" s="2" t="s">
        <v>1184</v>
      </c>
      <c r="B86" s="52" t="s">
        <v>1185</v>
      </c>
      <c r="C86" s="53">
        <v>44495</v>
      </c>
      <c r="D86" s="51"/>
      <c r="E86" s="51"/>
      <c r="F86" s="51">
        <v>1</v>
      </c>
      <c r="G86" s="9"/>
      <c r="H86" s="2"/>
      <c r="I86" s="2" t="s">
        <v>43</v>
      </c>
      <c r="K86" s="2"/>
      <c r="L86" s="2"/>
    </row>
    <row r="87" spans="1:12" ht="14.25" customHeight="1" x14ac:dyDescent="0.2">
      <c r="A87" s="2" t="s">
        <v>1186</v>
      </c>
      <c r="B87" s="52" t="s">
        <v>1187</v>
      </c>
      <c r="C87" s="53">
        <v>44547</v>
      </c>
      <c r="D87" s="51"/>
      <c r="E87" s="51">
        <v>1</v>
      </c>
      <c r="F87" s="51"/>
      <c r="G87" s="9"/>
      <c r="H87" s="2"/>
      <c r="I87" s="2" t="s">
        <v>15</v>
      </c>
      <c r="J87" s="2"/>
      <c r="K87" s="2"/>
      <c r="L87" s="2"/>
    </row>
    <row r="88" spans="1:12" ht="14.25" customHeight="1" x14ac:dyDescent="0.2">
      <c r="A88" s="2" t="s">
        <v>77</v>
      </c>
      <c r="B88" s="52" t="s">
        <v>78</v>
      </c>
      <c r="C88" s="53">
        <v>44425</v>
      </c>
      <c r="D88" s="51">
        <v>1</v>
      </c>
      <c r="E88" s="51"/>
      <c r="F88" s="51"/>
      <c r="G88" s="9"/>
      <c r="H88" s="2"/>
      <c r="I88" s="2" t="s">
        <v>1188</v>
      </c>
      <c r="J88" s="2"/>
      <c r="K88" s="2"/>
      <c r="L88" s="2"/>
    </row>
    <row r="89" spans="1:12" ht="14.25" customHeight="1" x14ac:dyDescent="0.2">
      <c r="A89" s="2" t="s">
        <v>1189</v>
      </c>
      <c r="B89" s="52" t="s">
        <v>1190</v>
      </c>
      <c r="C89" s="53">
        <v>44474</v>
      </c>
      <c r="D89" s="51"/>
      <c r="E89" s="51">
        <v>1</v>
      </c>
      <c r="F89" s="51"/>
      <c r="G89" s="9"/>
      <c r="H89" s="2"/>
      <c r="I89" s="2" t="s">
        <v>50</v>
      </c>
      <c r="J89" s="2"/>
      <c r="K89" s="2"/>
      <c r="L89" s="2"/>
    </row>
    <row r="90" spans="1:12" ht="14.25" customHeight="1" x14ac:dyDescent="0.2">
      <c r="A90" s="2" t="s">
        <v>1191</v>
      </c>
      <c r="B90" s="52" t="s">
        <v>1192</v>
      </c>
      <c r="C90" s="53">
        <v>44468</v>
      </c>
      <c r="D90" s="51"/>
      <c r="E90" s="51"/>
      <c r="F90" s="51">
        <v>1</v>
      </c>
      <c r="G90" s="9"/>
      <c r="H90" s="2"/>
      <c r="I90" s="2" t="s">
        <v>15</v>
      </c>
      <c r="J90" s="2" t="s">
        <v>40</v>
      </c>
      <c r="K90" s="13">
        <v>43357</v>
      </c>
      <c r="L90" s="2" t="s">
        <v>15</v>
      </c>
    </row>
    <row r="91" spans="1:12" ht="14.25" customHeight="1" x14ac:dyDescent="0.2">
      <c r="A91" s="2" t="s">
        <v>758</v>
      </c>
      <c r="B91" s="52" t="s">
        <v>759</v>
      </c>
      <c r="C91" s="53">
        <v>44253</v>
      </c>
      <c r="D91" s="51"/>
      <c r="E91" s="51">
        <v>1</v>
      </c>
      <c r="F91" s="51"/>
      <c r="G91" s="9"/>
      <c r="H91" s="2"/>
      <c r="I91" s="2" t="s">
        <v>15</v>
      </c>
      <c r="J91" s="2" t="s">
        <v>40</v>
      </c>
      <c r="K91" s="13">
        <v>43383</v>
      </c>
      <c r="L91" s="2" t="s">
        <v>586</v>
      </c>
    </row>
    <row r="92" spans="1:12" ht="14.25" customHeight="1" x14ac:dyDescent="0.2">
      <c r="A92" s="2" t="s">
        <v>1193</v>
      </c>
      <c r="B92" s="52" t="s">
        <v>1194</v>
      </c>
      <c r="C92" s="53">
        <v>44272</v>
      </c>
      <c r="D92" s="51">
        <v>1</v>
      </c>
      <c r="E92" s="51"/>
      <c r="F92" s="51"/>
      <c r="G92" s="9"/>
      <c r="H92" s="2"/>
      <c r="I92" s="2" t="s">
        <v>899</v>
      </c>
      <c r="J92" s="2"/>
      <c r="K92" s="2"/>
      <c r="L92" s="2"/>
    </row>
    <row r="93" spans="1:12" ht="14.25" customHeight="1" x14ac:dyDescent="0.2">
      <c r="A93" s="2" t="s">
        <v>1195</v>
      </c>
      <c r="B93" s="52" t="s">
        <v>1196</v>
      </c>
      <c r="C93" s="53">
        <v>44314</v>
      </c>
      <c r="D93" s="51"/>
      <c r="E93" s="51"/>
      <c r="F93" s="51"/>
      <c r="G93" s="9">
        <v>1</v>
      </c>
      <c r="H93" s="2"/>
      <c r="I93" s="2" t="s">
        <v>899</v>
      </c>
      <c r="J93" s="2"/>
      <c r="K93" s="2"/>
      <c r="L93" s="2"/>
    </row>
    <row r="94" spans="1:12" ht="14.25" customHeight="1" x14ac:dyDescent="0.2">
      <c r="A94" s="2" t="s">
        <v>144</v>
      </c>
      <c r="B94" s="52" t="s">
        <v>145</v>
      </c>
      <c r="C94" s="53">
        <v>44259</v>
      </c>
      <c r="D94" s="51"/>
      <c r="E94" s="51"/>
      <c r="F94" s="51"/>
      <c r="G94" s="9">
        <v>1</v>
      </c>
      <c r="H94" s="2"/>
      <c r="I94" s="2" t="s">
        <v>34</v>
      </c>
      <c r="J94" s="2"/>
      <c r="K94" s="2"/>
      <c r="L94" s="2"/>
    </row>
    <row r="95" spans="1:12" ht="14.25" customHeight="1" x14ac:dyDescent="0.2">
      <c r="A95" s="2" t="s">
        <v>1197</v>
      </c>
      <c r="B95" s="52" t="s">
        <v>1198</v>
      </c>
      <c r="C95" s="53">
        <v>44264</v>
      </c>
      <c r="D95" s="51"/>
      <c r="E95" s="51">
        <v>1</v>
      </c>
      <c r="F95" s="51"/>
      <c r="G95" s="9"/>
      <c r="H95" s="2"/>
      <c r="I95" s="2" t="s">
        <v>20</v>
      </c>
      <c r="J95" s="2"/>
      <c r="K95" s="2"/>
      <c r="L95" s="2"/>
    </row>
    <row r="96" spans="1:12" ht="14.25" customHeight="1" x14ac:dyDescent="0.2">
      <c r="A96" s="2" t="s">
        <v>1199</v>
      </c>
      <c r="B96" s="52" t="s">
        <v>1200</v>
      </c>
      <c r="C96" s="53">
        <v>44280</v>
      </c>
      <c r="D96" s="51"/>
      <c r="E96" s="51"/>
      <c r="F96" s="51">
        <v>1</v>
      </c>
      <c r="G96" s="9"/>
      <c r="H96" s="2"/>
      <c r="I96" s="2" t="s">
        <v>15</v>
      </c>
      <c r="J96" s="2"/>
      <c r="K96" s="2"/>
      <c r="L96" s="2"/>
    </row>
    <row r="97" spans="1:12" ht="14.25" customHeight="1" x14ac:dyDescent="0.2">
      <c r="A97" s="2" t="s">
        <v>1201</v>
      </c>
      <c r="B97" s="52" t="s">
        <v>1202</v>
      </c>
      <c r="C97" s="53">
        <v>44211</v>
      </c>
      <c r="D97" s="51"/>
      <c r="E97" s="51">
        <v>1</v>
      </c>
      <c r="F97" s="51"/>
      <c r="G97" s="9"/>
      <c r="H97" s="2"/>
      <c r="I97" s="2" t="s">
        <v>15</v>
      </c>
      <c r="J97" s="2"/>
      <c r="K97" s="2"/>
      <c r="L97" s="2"/>
    </row>
    <row r="98" spans="1:12" ht="14.25" customHeight="1" x14ac:dyDescent="0.2">
      <c r="A98" s="2" t="s">
        <v>290</v>
      </c>
      <c r="B98" s="52" t="s">
        <v>291</v>
      </c>
      <c r="C98" s="53">
        <v>44236</v>
      </c>
      <c r="D98" s="51"/>
      <c r="E98" s="51"/>
      <c r="F98" s="51">
        <v>1</v>
      </c>
      <c r="G98" s="9"/>
      <c r="H98" s="2"/>
      <c r="I98" s="2" t="s">
        <v>15</v>
      </c>
      <c r="J98" s="2" t="s">
        <v>40</v>
      </c>
      <c r="K98" s="13">
        <v>43047</v>
      </c>
      <c r="L98" s="2" t="s">
        <v>586</v>
      </c>
    </row>
    <row r="99" spans="1:12" ht="14.25" customHeight="1" x14ac:dyDescent="0.2">
      <c r="A99" s="2" t="s">
        <v>1203</v>
      </c>
      <c r="B99" s="52" t="s">
        <v>1204</v>
      </c>
      <c r="C99" s="53">
        <v>44525</v>
      </c>
      <c r="D99" s="51">
        <v>1</v>
      </c>
      <c r="E99" s="51"/>
      <c r="F99" s="51"/>
      <c r="G99" s="9"/>
      <c r="H99" s="2"/>
      <c r="I99" s="2" t="s">
        <v>43</v>
      </c>
      <c r="J99" s="2"/>
      <c r="K99" s="2"/>
      <c r="L99" s="2"/>
    </row>
    <row r="100" spans="1:12" ht="14.25" customHeight="1" x14ac:dyDescent="0.2">
      <c r="A100" s="2" t="s">
        <v>288</v>
      </c>
      <c r="B100" s="52" t="s">
        <v>289</v>
      </c>
      <c r="C100" s="53">
        <v>44525</v>
      </c>
      <c r="D100" s="51">
        <v>1</v>
      </c>
      <c r="E100" s="51"/>
      <c r="F100" s="51"/>
      <c r="G100" s="9"/>
      <c r="H100" s="2"/>
      <c r="I100" s="2" t="s">
        <v>43</v>
      </c>
      <c r="J100" s="2"/>
      <c r="K100" s="2"/>
      <c r="L100" s="2"/>
    </row>
    <row r="101" spans="1:12" ht="14.25" customHeight="1" x14ac:dyDescent="0.2">
      <c r="A101" s="2" t="s">
        <v>1205</v>
      </c>
      <c r="B101" s="52" t="s">
        <v>1206</v>
      </c>
      <c r="C101" s="53">
        <v>44426</v>
      </c>
      <c r="D101" s="51"/>
      <c r="E101" s="51"/>
      <c r="F101" s="51"/>
      <c r="G101" s="9">
        <v>1</v>
      </c>
      <c r="H101" s="2"/>
      <c r="I101" s="2" t="s">
        <v>15</v>
      </c>
      <c r="J101" s="2"/>
      <c r="K101" s="2"/>
      <c r="L101" s="2"/>
    </row>
    <row r="102" spans="1:12" ht="14.25" customHeight="1" x14ac:dyDescent="0.2">
      <c r="A102" s="2" t="s">
        <v>1207</v>
      </c>
      <c r="B102" s="52" t="s">
        <v>1208</v>
      </c>
      <c r="C102" s="53">
        <v>44426</v>
      </c>
      <c r="D102" s="51"/>
      <c r="E102" s="51">
        <v>1</v>
      </c>
      <c r="F102" s="51"/>
      <c r="G102" s="9"/>
      <c r="H102" s="2"/>
      <c r="I102" s="2" t="s">
        <v>15</v>
      </c>
      <c r="J102" s="2"/>
      <c r="K102" s="2"/>
      <c r="L102" s="2"/>
    </row>
    <row r="103" spans="1:12" ht="14.25" customHeight="1" x14ac:dyDescent="0.2">
      <c r="A103" s="2" t="s">
        <v>256</v>
      </c>
      <c r="B103" s="52" t="s">
        <v>1209</v>
      </c>
      <c r="C103" s="53">
        <v>44201</v>
      </c>
      <c r="D103" s="51">
        <v>1</v>
      </c>
      <c r="E103" s="51"/>
      <c r="F103" s="51"/>
      <c r="G103" s="9"/>
      <c r="H103" s="2"/>
      <c r="I103" s="2" t="s">
        <v>15</v>
      </c>
      <c r="J103" s="2"/>
      <c r="K103" s="2"/>
      <c r="L103" s="2"/>
    </row>
    <row r="104" spans="1:12" ht="14.25" customHeight="1" x14ac:dyDescent="0.2">
      <c r="A104" s="2" t="s">
        <v>1210</v>
      </c>
      <c r="B104" s="52" t="s">
        <v>1211</v>
      </c>
      <c r="C104" s="53">
        <v>44320</v>
      </c>
      <c r="D104" s="51">
        <v>1</v>
      </c>
      <c r="E104" s="51"/>
      <c r="F104" s="51"/>
      <c r="G104" s="9"/>
      <c r="H104" s="2"/>
      <c r="I104" s="2" t="s">
        <v>63</v>
      </c>
      <c r="J104" s="2"/>
      <c r="K104" s="2"/>
      <c r="L104" s="2"/>
    </row>
    <row r="105" spans="1:12" ht="14.25" customHeight="1" x14ac:dyDescent="0.2">
      <c r="A105" s="2" t="s">
        <v>1212</v>
      </c>
      <c r="B105" s="52" t="s">
        <v>1213</v>
      </c>
      <c r="C105" s="53">
        <v>44319</v>
      </c>
      <c r="D105" s="51">
        <v>1</v>
      </c>
      <c r="E105" s="51"/>
      <c r="F105" s="51"/>
      <c r="G105" s="9"/>
      <c r="H105" s="2"/>
      <c r="I105" s="2" t="s">
        <v>20</v>
      </c>
      <c r="J105" s="2"/>
      <c r="K105" s="2"/>
      <c r="L105" s="2"/>
    </row>
    <row r="106" spans="1:12" ht="14.25" customHeight="1" x14ac:dyDescent="0.2">
      <c r="A106" s="2" t="s">
        <v>1214</v>
      </c>
      <c r="B106" s="52" t="s">
        <v>1215</v>
      </c>
      <c r="C106" s="53">
        <v>44557</v>
      </c>
      <c r="D106" s="51">
        <v>1</v>
      </c>
      <c r="E106" s="51"/>
      <c r="F106" s="51"/>
      <c r="G106" s="9"/>
      <c r="H106" s="2"/>
      <c r="I106" s="2" t="s">
        <v>1216</v>
      </c>
      <c r="K106" s="2"/>
      <c r="L106" s="2"/>
    </row>
    <row r="107" spans="1:12" ht="14.25" customHeight="1" x14ac:dyDescent="0.2">
      <c r="A107" s="2" t="s">
        <v>1217</v>
      </c>
      <c r="B107" s="52" t="s">
        <v>1218</v>
      </c>
      <c r="C107" s="53">
        <v>44229</v>
      </c>
      <c r="D107" s="51"/>
      <c r="E107" s="51"/>
      <c r="F107" s="51">
        <v>1</v>
      </c>
      <c r="G107" s="9"/>
      <c r="H107" s="2"/>
      <c r="I107" s="2" t="s">
        <v>195</v>
      </c>
      <c r="J107" s="2"/>
      <c r="K107" s="2"/>
      <c r="L107" s="2"/>
    </row>
    <row r="108" spans="1:12" ht="14.25" customHeight="1" x14ac:dyDescent="0.2">
      <c r="A108" s="2" t="s">
        <v>1219</v>
      </c>
      <c r="B108" s="52" t="s">
        <v>1220</v>
      </c>
      <c r="C108" s="53">
        <v>44413</v>
      </c>
      <c r="D108" s="51"/>
      <c r="E108" s="51"/>
      <c r="F108" s="51"/>
      <c r="G108" s="9">
        <v>1</v>
      </c>
      <c r="H108" s="2"/>
      <c r="I108" s="2" t="s">
        <v>1105</v>
      </c>
      <c r="J108" s="2"/>
      <c r="K108" s="2"/>
      <c r="L108" s="2"/>
    </row>
    <row r="109" spans="1:12" ht="14.25" customHeight="1" x14ac:dyDescent="0.2">
      <c r="A109" s="2" t="s">
        <v>151</v>
      </c>
      <c r="B109" s="52" t="s">
        <v>1221</v>
      </c>
      <c r="C109" s="53">
        <v>44467</v>
      </c>
      <c r="D109" s="51">
        <v>1</v>
      </c>
      <c r="E109" s="51"/>
      <c r="F109" s="51"/>
      <c r="G109" s="9"/>
      <c r="H109" s="2"/>
      <c r="I109" s="2" t="s">
        <v>20</v>
      </c>
      <c r="J109" s="2"/>
      <c r="K109" s="2"/>
      <c r="L109" s="2"/>
    </row>
    <row r="110" spans="1:12" ht="14.25" customHeight="1" x14ac:dyDescent="0.2">
      <c r="A110" s="2" t="s">
        <v>1222</v>
      </c>
      <c r="B110" s="52" t="s">
        <v>1223</v>
      </c>
      <c r="C110" s="53">
        <v>44498</v>
      </c>
      <c r="D110" s="51">
        <v>1</v>
      </c>
      <c r="E110" s="51"/>
      <c r="F110" s="51"/>
      <c r="G110" s="9"/>
      <c r="H110" s="2"/>
      <c r="I110" s="2" t="s">
        <v>60</v>
      </c>
      <c r="J110" s="2"/>
      <c r="K110" s="2"/>
      <c r="L110" s="2"/>
    </row>
    <row r="111" spans="1:12" ht="14.25" customHeight="1" x14ac:dyDescent="0.2">
      <c r="A111" s="2" t="s">
        <v>114</v>
      </c>
      <c r="B111" s="52" t="s">
        <v>1224</v>
      </c>
      <c r="C111" s="53">
        <v>44488</v>
      </c>
      <c r="D111" s="51"/>
      <c r="E111" s="51">
        <v>1</v>
      </c>
      <c r="F111" s="51"/>
      <c r="G111" s="9"/>
      <c r="H111" s="2"/>
      <c r="I111" s="2" t="s">
        <v>15</v>
      </c>
      <c r="J111" s="2"/>
      <c r="K111" s="2"/>
      <c r="L111" s="2"/>
    </row>
    <row r="112" spans="1:12" ht="14.25" customHeight="1" x14ac:dyDescent="0.2">
      <c r="A112" s="2" t="s">
        <v>35</v>
      </c>
      <c r="B112" s="52" t="s">
        <v>1225</v>
      </c>
      <c r="C112" s="53">
        <v>44475</v>
      </c>
      <c r="D112" s="51"/>
      <c r="E112" s="51">
        <v>1</v>
      </c>
      <c r="F112" s="51"/>
      <c r="G112" s="9"/>
      <c r="H112" s="2"/>
      <c r="I112" s="2" t="s">
        <v>15</v>
      </c>
      <c r="J112" s="2"/>
      <c r="K112" s="2"/>
      <c r="L112" s="2"/>
    </row>
    <row r="113" spans="1:12" ht="14.25" customHeight="1" x14ac:dyDescent="0.2">
      <c r="A113" s="2" t="s">
        <v>362</v>
      </c>
      <c r="B113" s="52" t="s">
        <v>1226</v>
      </c>
      <c r="C113" s="53">
        <v>44487</v>
      </c>
      <c r="D113" s="51"/>
      <c r="E113" s="51">
        <v>1</v>
      </c>
      <c r="F113" s="51"/>
      <c r="G113" s="9"/>
      <c r="H113" s="2"/>
      <c r="I113" s="2" t="s">
        <v>15</v>
      </c>
      <c r="J113" s="2"/>
      <c r="K113" s="2"/>
      <c r="L113" s="2"/>
    </row>
    <row r="114" spans="1:12" ht="14.25" customHeight="1" x14ac:dyDescent="0.2">
      <c r="A114" s="2" t="s">
        <v>1227</v>
      </c>
      <c r="B114" s="52" t="s">
        <v>1228</v>
      </c>
      <c r="C114" s="53">
        <v>44467</v>
      </c>
      <c r="D114" s="51">
        <v>1</v>
      </c>
      <c r="E114" s="51"/>
      <c r="F114" s="51"/>
      <c r="G114" s="9"/>
      <c r="H114" s="2"/>
      <c r="I114" s="2" t="s">
        <v>15</v>
      </c>
      <c r="J114" s="2"/>
      <c r="K114" s="2"/>
      <c r="L114" s="2"/>
    </row>
    <row r="115" spans="1:12" ht="14.25" customHeight="1" x14ac:dyDescent="0.2">
      <c r="A115" s="2" t="s">
        <v>296</v>
      </c>
      <c r="B115" s="52" t="s">
        <v>297</v>
      </c>
      <c r="C115" s="53">
        <v>44487</v>
      </c>
      <c r="D115" s="51">
        <v>1</v>
      </c>
      <c r="E115" s="51"/>
      <c r="F115" s="51"/>
      <c r="G115" s="9"/>
      <c r="H115" s="2"/>
      <c r="I115" s="2" t="s">
        <v>15</v>
      </c>
      <c r="J115" s="2"/>
      <c r="K115" s="2"/>
      <c r="L115" s="2"/>
    </row>
    <row r="116" spans="1:12" ht="14.25" customHeight="1" x14ac:dyDescent="0.2">
      <c r="A116" s="2" t="s">
        <v>1229</v>
      </c>
      <c r="B116" s="52" t="s">
        <v>1230</v>
      </c>
      <c r="C116" s="53">
        <v>44399</v>
      </c>
      <c r="D116" s="51"/>
      <c r="E116" s="51"/>
      <c r="F116" s="51">
        <v>1</v>
      </c>
      <c r="G116" s="9"/>
      <c r="H116" s="2"/>
      <c r="I116" s="2" t="s">
        <v>15</v>
      </c>
      <c r="J116" s="2"/>
      <c r="K116" s="2"/>
      <c r="L116" s="2"/>
    </row>
    <row r="117" spans="1:12" ht="14.25" customHeight="1" x14ac:dyDescent="0.2">
      <c r="A117" s="2" t="s">
        <v>1231</v>
      </c>
      <c r="B117" s="52" t="s">
        <v>1232</v>
      </c>
      <c r="C117" s="53">
        <v>44250</v>
      </c>
      <c r="D117" s="51">
        <v>1</v>
      </c>
      <c r="E117" s="51"/>
      <c r="F117" s="51"/>
      <c r="G117" s="9"/>
      <c r="H117" s="2"/>
      <c r="I117" s="2" t="s">
        <v>60</v>
      </c>
      <c r="J117" s="2" t="s">
        <v>40</v>
      </c>
      <c r="K117" s="13">
        <v>42871</v>
      </c>
      <c r="L117" s="2" t="s">
        <v>60</v>
      </c>
    </row>
    <row r="118" spans="1:12" ht="14.25" customHeight="1" x14ac:dyDescent="0.2">
      <c r="A118" s="2" t="s">
        <v>1233</v>
      </c>
      <c r="B118" s="52" t="s">
        <v>1234</v>
      </c>
      <c r="C118" s="53">
        <v>44354</v>
      </c>
      <c r="D118" s="51"/>
      <c r="E118" s="51">
        <v>1</v>
      </c>
      <c r="F118" s="51"/>
      <c r="G118" s="9"/>
      <c r="H118" s="2"/>
      <c r="I118" s="2" t="s">
        <v>1235</v>
      </c>
      <c r="K118" s="2"/>
      <c r="L118" s="2"/>
    </row>
    <row r="119" spans="1:12" ht="14.25" customHeight="1" x14ac:dyDescent="0.2">
      <c r="A119" s="2" t="s">
        <v>1236</v>
      </c>
      <c r="B119" s="52" t="s">
        <v>1237</v>
      </c>
      <c r="C119" s="53">
        <v>44347</v>
      </c>
      <c r="D119" s="51">
        <v>1</v>
      </c>
      <c r="E119" s="51"/>
      <c r="F119" s="51"/>
      <c r="G119" s="9"/>
      <c r="H119" s="2"/>
      <c r="I119" s="2" t="s">
        <v>34</v>
      </c>
      <c r="J119" s="2" t="s">
        <v>40</v>
      </c>
      <c r="K119" s="13">
        <v>43395</v>
      </c>
      <c r="L119" s="2" t="s">
        <v>34</v>
      </c>
    </row>
    <row r="120" spans="1:12" ht="14.25" customHeight="1" x14ac:dyDescent="0.2">
      <c r="A120" s="2" t="s">
        <v>1238</v>
      </c>
      <c r="B120" s="52" t="s">
        <v>1239</v>
      </c>
      <c r="C120" s="53">
        <v>44369</v>
      </c>
      <c r="D120" s="51"/>
      <c r="E120" s="51">
        <v>1</v>
      </c>
      <c r="F120" s="51"/>
      <c r="G120" s="9"/>
      <c r="H120" s="2"/>
      <c r="I120" s="2" t="s">
        <v>263</v>
      </c>
      <c r="J120" s="2"/>
      <c r="K120" s="2"/>
      <c r="L120" s="2"/>
    </row>
    <row r="121" spans="1:12" ht="14.25" customHeight="1" x14ac:dyDescent="0.2">
      <c r="A121" s="2" t="s">
        <v>1240</v>
      </c>
      <c r="B121" s="52" t="s">
        <v>1241</v>
      </c>
      <c r="C121" s="53">
        <v>44335</v>
      </c>
      <c r="D121" s="51">
        <v>1</v>
      </c>
      <c r="E121" s="51"/>
      <c r="F121" s="51"/>
      <c r="G121" s="9"/>
      <c r="H121" s="2"/>
      <c r="I121" s="2" t="s">
        <v>1242</v>
      </c>
      <c r="J121" s="2"/>
      <c r="K121" s="2"/>
      <c r="L121" s="2"/>
    </row>
    <row r="122" spans="1:12" ht="14.25" customHeight="1" x14ac:dyDescent="0.2">
      <c r="A122" s="2" t="s">
        <v>548</v>
      </c>
      <c r="B122" s="52" t="s">
        <v>1243</v>
      </c>
      <c r="C122" s="53">
        <v>44201</v>
      </c>
      <c r="D122" s="51">
        <v>1</v>
      </c>
      <c r="E122" s="51"/>
      <c r="F122" s="51"/>
      <c r="G122" s="9"/>
      <c r="H122" s="2"/>
      <c r="I122" s="2" t="s">
        <v>15</v>
      </c>
      <c r="J122" s="2"/>
      <c r="K122" s="2"/>
      <c r="L122" s="2"/>
    </row>
    <row r="123" spans="1:12" ht="14.25" customHeight="1" x14ac:dyDescent="0.2">
      <c r="A123" s="2" t="s">
        <v>1244</v>
      </c>
      <c r="B123" s="52" t="s">
        <v>1245</v>
      </c>
      <c r="C123" s="53">
        <v>44252</v>
      </c>
      <c r="D123" s="51"/>
      <c r="E123" s="51"/>
      <c r="F123" s="51">
        <v>1</v>
      </c>
      <c r="G123" s="9"/>
      <c r="H123" s="2"/>
      <c r="I123" s="2" t="s">
        <v>263</v>
      </c>
      <c r="J123" s="2"/>
      <c r="K123" s="2"/>
      <c r="L123" s="2"/>
    </row>
    <row r="124" spans="1:12" ht="14.25" customHeight="1" x14ac:dyDescent="0.2">
      <c r="A124" s="2" t="s">
        <v>1246</v>
      </c>
      <c r="B124" s="52" t="s">
        <v>1247</v>
      </c>
      <c r="C124" s="53">
        <v>44425</v>
      </c>
      <c r="D124" s="51">
        <v>1</v>
      </c>
      <c r="E124" s="51"/>
      <c r="F124" s="51"/>
      <c r="G124" s="9"/>
      <c r="H124" s="2"/>
      <c r="I124" s="2" t="s">
        <v>63</v>
      </c>
      <c r="J124" s="2"/>
      <c r="K124" s="2"/>
      <c r="L124" s="2"/>
    </row>
    <row r="125" spans="1:12" ht="14.25" customHeight="1" x14ac:dyDescent="0.2">
      <c r="A125" s="2" t="s">
        <v>1248</v>
      </c>
      <c r="B125" s="52" t="s">
        <v>1249</v>
      </c>
      <c r="C125" s="53">
        <v>44447</v>
      </c>
      <c r="D125" s="51"/>
      <c r="E125" s="51"/>
      <c r="F125" s="51"/>
      <c r="G125" s="9">
        <v>1</v>
      </c>
      <c r="H125" s="2" t="s">
        <v>529</v>
      </c>
      <c r="I125" s="2" t="s">
        <v>20</v>
      </c>
      <c r="J125" s="2"/>
      <c r="K125" s="2"/>
      <c r="L125" s="2"/>
    </row>
    <row r="126" spans="1:12" ht="14.25" customHeight="1" x14ac:dyDescent="0.2">
      <c r="A126" s="2" t="s">
        <v>1250</v>
      </c>
      <c r="B126" s="52" t="s">
        <v>1251</v>
      </c>
      <c r="C126" s="53">
        <v>44498</v>
      </c>
      <c r="D126" s="51">
        <v>1</v>
      </c>
      <c r="E126" s="51"/>
      <c r="F126" s="51"/>
      <c r="G126" s="9"/>
      <c r="H126" s="2"/>
      <c r="I126" s="2" t="s">
        <v>43</v>
      </c>
      <c r="J126" s="2"/>
      <c r="K126" s="2"/>
      <c r="L126" s="2"/>
    </row>
    <row r="127" spans="1:12" ht="14.25" customHeight="1" x14ac:dyDescent="0.2">
      <c r="A127" s="2" t="s">
        <v>1252</v>
      </c>
      <c r="B127" s="52" t="s">
        <v>1253</v>
      </c>
      <c r="C127" s="53">
        <v>44550</v>
      </c>
      <c r="D127" s="51">
        <v>1</v>
      </c>
      <c r="E127" s="51"/>
      <c r="F127" s="51"/>
      <c r="G127" s="9"/>
      <c r="H127" s="2"/>
      <c r="I127" s="2" t="s">
        <v>15</v>
      </c>
      <c r="J127" s="2" t="s">
        <v>40</v>
      </c>
      <c r="K127" s="13">
        <v>43446</v>
      </c>
      <c r="L127" s="2" t="s">
        <v>15</v>
      </c>
    </row>
    <row r="128" spans="1:12" ht="14.25" customHeight="1" x14ac:dyDescent="0.2">
      <c r="A128" s="2" t="s">
        <v>1254</v>
      </c>
      <c r="B128" s="52" t="s">
        <v>1255</v>
      </c>
      <c r="C128" s="53">
        <v>44511</v>
      </c>
      <c r="D128" s="51"/>
      <c r="E128" s="51">
        <v>1</v>
      </c>
      <c r="F128" s="51"/>
      <c r="G128" s="9"/>
      <c r="H128" s="2"/>
      <c r="I128" s="2" t="s">
        <v>484</v>
      </c>
      <c r="J128" s="2"/>
      <c r="K128" s="2"/>
      <c r="L128" s="2"/>
    </row>
    <row r="129" spans="1:12" ht="14.25" customHeight="1" x14ac:dyDescent="0.2">
      <c r="A129" s="2" t="s">
        <v>1256</v>
      </c>
      <c r="B129" s="52" t="s">
        <v>1257</v>
      </c>
      <c r="C129" s="53">
        <v>44501</v>
      </c>
      <c r="D129" s="51"/>
      <c r="E129" s="51">
        <v>1</v>
      </c>
      <c r="F129" s="51"/>
      <c r="G129" s="9"/>
      <c r="H129" s="2"/>
      <c r="I129" s="2" t="s">
        <v>1258</v>
      </c>
      <c r="J129" s="2"/>
      <c r="K129" s="2"/>
      <c r="L129" s="2"/>
    </row>
    <row r="130" spans="1:12" ht="14.25" customHeight="1" x14ac:dyDescent="0.2">
      <c r="A130" s="2" t="s">
        <v>638</v>
      </c>
      <c r="B130" s="52" t="s">
        <v>1259</v>
      </c>
      <c r="C130" s="53">
        <v>44448</v>
      </c>
      <c r="D130" s="51"/>
      <c r="E130" s="51">
        <v>1</v>
      </c>
      <c r="F130" s="51"/>
      <c r="G130" s="9"/>
      <c r="H130" s="2"/>
      <c r="I130" s="2" t="s">
        <v>60</v>
      </c>
      <c r="J130" s="2"/>
      <c r="K130" s="2"/>
      <c r="L130" s="2"/>
    </row>
    <row r="131" spans="1:12" ht="14.25" customHeight="1" x14ac:dyDescent="0.2">
      <c r="A131" s="2" t="s">
        <v>1260</v>
      </c>
      <c r="B131" s="52" t="s">
        <v>1261</v>
      </c>
      <c r="C131" s="53">
        <v>44293</v>
      </c>
      <c r="D131" s="51"/>
      <c r="E131" s="51"/>
      <c r="F131" s="51">
        <v>1</v>
      </c>
      <c r="G131" s="9"/>
      <c r="H131" s="2"/>
      <c r="I131" s="2" t="s">
        <v>15</v>
      </c>
      <c r="J131" s="2"/>
      <c r="K131" s="2"/>
      <c r="L131" s="2"/>
    </row>
    <row r="132" spans="1:12" ht="14.25" customHeight="1" x14ac:dyDescent="0.2">
      <c r="A132" s="2" t="s">
        <v>1262</v>
      </c>
      <c r="B132" s="52" t="s">
        <v>1263</v>
      </c>
      <c r="C132" s="53">
        <v>44277</v>
      </c>
      <c r="D132" s="51">
        <v>1</v>
      </c>
      <c r="E132" s="51"/>
      <c r="F132" s="51"/>
      <c r="G132" s="9"/>
      <c r="H132" s="2"/>
      <c r="I132" s="2" t="s">
        <v>1264</v>
      </c>
      <c r="K132" s="2"/>
      <c r="L132" s="2"/>
    </row>
    <row r="133" spans="1:12" ht="14.25" customHeight="1" x14ac:dyDescent="0.2">
      <c r="A133" s="2" t="s">
        <v>1265</v>
      </c>
      <c r="B133" s="52" t="s">
        <v>1266</v>
      </c>
      <c r="C133" s="53">
        <v>44298</v>
      </c>
      <c r="D133" s="51">
        <v>1</v>
      </c>
      <c r="E133" s="51"/>
      <c r="F133" s="51"/>
      <c r="G133" s="9"/>
      <c r="H133" s="2"/>
      <c r="I133" s="2" t="s">
        <v>1264</v>
      </c>
      <c r="J133" s="2"/>
      <c r="K133" s="2"/>
      <c r="L133" s="2"/>
    </row>
    <row r="134" spans="1:12" ht="14.25" customHeight="1" x14ac:dyDescent="0.2">
      <c r="A134" s="2" t="s">
        <v>1267</v>
      </c>
      <c r="B134" s="52" t="s">
        <v>1268</v>
      </c>
      <c r="C134" s="53">
        <v>44548</v>
      </c>
      <c r="D134" s="51"/>
      <c r="E134" s="51"/>
      <c r="F134" s="51">
        <v>1</v>
      </c>
      <c r="G134" s="9"/>
      <c r="H134" s="2"/>
      <c r="I134" s="2" t="s">
        <v>1269</v>
      </c>
      <c r="J134" s="2"/>
      <c r="K134" s="2"/>
      <c r="L134" s="2"/>
    </row>
    <row r="135" spans="1:12" ht="14.25" customHeight="1" x14ac:dyDescent="0.2">
      <c r="A135" s="2" t="s">
        <v>377</v>
      </c>
      <c r="B135" s="52" t="s">
        <v>378</v>
      </c>
      <c r="C135" s="53">
        <v>44421</v>
      </c>
      <c r="D135" s="51"/>
      <c r="E135" s="51"/>
      <c r="F135" s="51">
        <v>1</v>
      </c>
      <c r="G135" s="9"/>
      <c r="H135" s="2"/>
      <c r="I135" s="2" t="s">
        <v>15</v>
      </c>
      <c r="J135" s="2"/>
      <c r="K135" s="2"/>
      <c r="L135" s="2"/>
    </row>
    <row r="136" spans="1:12" ht="14.25" customHeight="1" x14ac:dyDescent="0.2">
      <c r="A136" s="2" t="s">
        <v>1270</v>
      </c>
      <c r="B136" s="52" t="s">
        <v>1271</v>
      </c>
      <c r="C136" s="53">
        <v>44372</v>
      </c>
      <c r="D136" s="51"/>
      <c r="E136" s="51">
        <v>1</v>
      </c>
      <c r="F136" s="51"/>
      <c r="G136" s="9"/>
      <c r="H136" s="2"/>
      <c r="I136" s="2" t="s">
        <v>15</v>
      </c>
      <c r="J136" s="2"/>
      <c r="K136" s="2"/>
      <c r="L136" s="2"/>
    </row>
    <row r="137" spans="1:12" ht="14.25" customHeight="1" x14ac:dyDescent="0.2">
      <c r="A137" s="2" t="s">
        <v>1272</v>
      </c>
      <c r="B137" s="52" t="s">
        <v>1273</v>
      </c>
      <c r="C137" s="53">
        <v>44320</v>
      </c>
      <c r="D137" s="51"/>
      <c r="E137" s="51"/>
      <c r="F137" s="51">
        <v>1</v>
      </c>
      <c r="G137" s="9"/>
      <c r="H137" s="2"/>
      <c r="I137" s="2" t="s">
        <v>1188</v>
      </c>
      <c r="J137" s="2"/>
      <c r="K137" s="2"/>
      <c r="L137" s="2"/>
    </row>
    <row r="138" spans="1:12" ht="14.25" customHeight="1" x14ac:dyDescent="0.2">
      <c r="A138" s="2" t="s">
        <v>1274</v>
      </c>
      <c r="B138" s="52" t="s">
        <v>1275</v>
      </c>
      <c r="C138" s="53">
        <v>44320</v>
      </c>
      <c r="D138" s="51"/>
      <c r="E138" s="51">
        <v>1</v>
      </c>
      <c r="F138" s="51"/>
      <c r="G138" s="9"/>
      <c r="H138" s="2"/>
      <c r="I138" s="2" t="s">
        <v>34</v>
      </c>
      <c r="J138" s="2"/>
      <c r="K138" s="2"/>
      <c r="L138" s="2"/>
    </row>
    <row r="139" spans="1:12" ht="14.25" customHeight="1" x14ac:dyDescent="0.2">
      <c r="A139" s="2" t="s">
        <v>1276</v>
      </c>
      <c r="B139" s="52" t="s">
        <v>1277</v>
      </c>
      <c r="C139" s="53">
        <v>44463</v>
      </c>
      <c r="D139" s="51"/>
      <c r="E139" s="51">
        <v>1</v>
      </c>
      <c r="F139" s="51"/>
      <c r="G139" s="9"/>
      <c r="H139" s="2"/>
      <c r="I139" s="2" t="s">
        <v>60</v>
      </c>
      <c r="J139" s="2"/>
      <c r="K139" s="2"/>
      <c r="L139" s="2"/>
    </row>
    <row r="140" spans="1:12" ht="14.25" customHeight="1" x14ac:dyDescent="0.2">
      <c r="A140" s="2" t="s">
        <v>272</v>
      </c>
      <c r="B140" s="52" t="s">
        <v>273</v>
      </c>
      <c r="C140" s="53">
        <v>44546</v>
      </c>
      <c r="D140" s="51"/>
      <c r="E140" s="51">
        <v>1</v>
      </c>
      <c r="F140" s="51"/>
      <c r="G140" s="9"/>
      <c r="H140" s="2"/>
      <c r="I140" s="2" t="s">
        <v>16</v>
      </c>
      <c r="J140" s="2"/>
      <c r="K140" s="2"/>
      <c r="L140" s="2"/>
    </row>
    <row r="141" spans="1:12" ht="14.25" customHeight="1" x14ac:dyDescent="0.2">
      <c r="A141" s="2" t="s">
        <v>385</v>
      </c>
      <c r="B141" s="52" t="s">
        <v>386</v>
      </c>
      <c r="C141" s="53">
        <v>44313</v>
      </c>
      <c r="D141" s="51">
        <v>1</v>
      </c>
      <c r="E141" s="51"/>
      <c r="F141" s="51"/>
      <c r="G141" s="9"/>
      <c r="H141" s="2"/>
      <c r="I141" s="2" t="s">
        <v>20</v>
      </c>
      <c r="J141" s="2"/>
      <c r="K141" s="2"/>
      <c r="L141" s="2"/>
    </row>
    <row r="142" spans="1:12" ht="14.25" customHeight="1" x14ac:dyDescent="0.2">
      <c r="A142" s="2" t="s">
        <v>1278</v>
      </c>
      <c r="B142" s="52" t="s">
        <v>1279</v>
      </c>
      <c r="C142" s="53">
        <v>44481</v>
      </c>
      <c r="D142" s="51"/>
      <c r="E142" s="51">
        <v>1</v>
      </c>
      <c r="F142" s="51"/>
      <c r="G142" s="9"/>
      <c r="H142" s="2"/>
      <c r="I142" s="2" t="s">
        <v>34</v>
      </c>
      <c r="J142" s="2"/>
      <c r="K142" s="2"/>
      <c r="L142" s="2"/>
    </row>
    <row r="143" spans="1:12" ht="14.25" customHeight="1" x14ac:dyDescent="0.2">
      <c r="A143" s="2" t="s">
        <v>1280</v>
      </c>
      <c r="B143" s="52" t="s">
        <v>1281</v>
      </c>
      <c r="C143" s="53">
        <v>44229</v>
      </c>
      <c r="D143" s="51">
        <v>1</v>
      </c>
      <c r="E143" s="51"/>
      <c r="F143" s="51"/>
      <c r="G143" s="9"/>
      <c r="H143" s="2"/>
      <c r="I143" s="2" t="s">
        <v>16</v>
      </c>
      <c r="J143" s="2" t="s">
        <v>40</v>
      </c>
      <c r="K143" s="13">
        <v>42822</v>
      </c>
      <c r="L143" s="2" t="s">
        <v>1282</v>
      </c>
    </row>
    <row r="144" spans="1:12" ht="14.25" customHeight="1" x14ac:dyDescent="0.2">
      <c r="A144" s="2" t="s">
        <v>1283</v>
      </c>
      <c r="B144" s="52" t="s">
        <v>1284</v>
      </c>
      <c r="C144" s="53">
        <v>44281</v>
      </c>
      <c r="D144" s="51"/>
      <c r="E144" s="51"/>
      <c r="F144" s="51">
        <v>1</v>
      </c>
      <c r="G144" s="9"/>
      <c r="H144" s="2"/>
      <c r="I144" s="2" t="s">
        <v>15</v>
      </c>
      <c r="J144" s="2"/>
      <c r="K144" s="2"/>
      <c r="L144" s="2"/>
    </row>
    <row r="145" spans="1:12" ht="14.25" customHeight="1" x14ac:dyDescent="0.2">
      <c r="A145" s="2" t="s">
        <v>1285</v>
      </c>
      <c r="B145" s="52" t="s">
        <v>1286</v>
      </c>
      <c r="C145" s="53">
        <v>44354</v>
      </c>
      <c r="D145" s="51"/>
      <c r="E145" s="51">
        <v>1</v>
      </c>
      <c r="F145" s="51"/>
      <c r="G145" s="9"/>
      <c r="H145" s="2"/>
      <c r="I145" s="2" t="s">
        <v>63</v>
      </c>
      <c r="J145" s="2"/>
      <c r="K145" s="2"/>
      <c r="L145" s="2"/>
    </row>
    <row r="146" spans="1:12" ht="14.25" customHeight="1" x14ac:dyDescent="0.2">
      <c r="A146" s="2" t="s">
        <v>1287</v>
      </c>
      <c r="B146" s="52" t="s">
        <v>1288</v>
      </c>
      <c r="C146" s="53">
        <v>44253</v>
      </c>
      <c r="D146" s="51">
        <v>1</v>
      </c>
      <c r="E146" s="51"/>
      <c r="F146" s="51"/>
      <c r="G146" s="9"/>
      <c r="H146" s="2"/>
      <c r="I146" s="2" t="s">
        <v>15</v>
      </c>
      <c r="J146" s="2"/>
      <c r="K146" s="2"/>
      <c r="L146" s="2"/>
    </row>
    <row r="147" spans="1:12" ht="14.25" customHeight="1" x14ac:dyDescent="0.2">
      <c r="A147" s="2"/>
      <c r="B147" s="52"/>
      <c r="C147" s="88"/>
      <c r="D147" s="51"/>
      <c r="E147" s="51"/>
      <c r="F147" s="51"/>
      <c r="G147" s="9"/>
      <c r="H147" s="2"/>
      <c r="I147" s="2"/>
      <c r="J147" s="2"/>
      <c r="K147" s="13"/>
    </row>
    <row r="148" spans="1:12" ht="15.75" customHeight="1" x14ac:dyDescent="0.2">
      <c r="A148" s="2"/>
      <c r="B148" s="2" t="s">
        <v>232</v>
      </c>
      <c r="C148" s="54">
        <f>SUM(D148:G148)</f>
        <v>143</v>
      </c>
      <c r="D148" s="55">
        <f t="shared" ref="D148:G148" si="0">SUM(D3:D146)</f>
        <v>52</v>
      </c>
      <c r="E148" s="55">
        <f t="shared" si="0"/>
        <v>50</v>
      </c>
      <c r="F148" s="55">
        <f t="shared" si="0"/>
        <v>32</v>
      </c>
      <c r="G148" s="55">
        <f t="shared" si="0"/>
        <v>9</v>
      </c>
      <c r="H148" s="14"/>
      <c r="I148" s="14"/>
      <c r="J148" s="10"/>
      <c r="K148" s="2"/>
    </row>
    <row r="149" spans="1:12" ht="15.75" customHeight="1" x14ac:dyDescent="0.2">
      <c r="A149" s="36"/>
      <c r="B149" s="36"/>
      <c r="C149" s="40" t="s">
        <v>233</v>
      </c>
      <c r="D149" s="56">
        <f>D148/C148</f>
        <v>0.36363636363636365</v>
      </c>
      <c r="E149" s="56">
        <f>E148/C148</f>
        <v>0.34965034965034963</v>
      </c>
      <c r="F149" s="56">
        <f>F148/C148</f>
        <v>0.22377622377622378</v>
      </c>
      <c r="G149" s="56">
        <f>G148/C148</f>
        <v>6.2937062937062943E-2</v>
      </c>
      <c r="H149" s="57"/>
      <c r="I149" s="57"/>
      <c r="J149" s="57"/>
      <c r="K149" s="36"/>
    </row>
    <row r="150" spans="1:12" ht="15.75" customHeight="1" x14ac:dyDescent="0.2">
      <c r="D150" s="21"/>
      <c r="E150" s="21"/>
      <c r="F150" s="21"/>
      <c r="G150" s="21"/>
    </row>
    <row r="151" spans="1:12" ht="15.75" customHeight="1" x14ac:dyDescent="0.2">
      <c r="B151" s="2" t="s">
        <v>234</v>
      </c>
      <c r="C151" s="2">
        <v>117</v>
      </c>
      <c r="D151" s="18">
        <v>32</v>
      </c>
      <c r="E151" s="18">
        <v>50</v>
      </c>
      <c r="F151" s="18">
        <v>22</v>
      </c>
      <c r="G151" s="18">
        <v>13</v>
      </c>
    </row>
    <row r="152" spans="1:12" ht="15.75" customHeight="1" x14ac:dyDescent="0.2">
      <c r="B152" s="36" t="s">
        <v>233</v>
      </c>
      <c r="C152" s="36"/>
      <c r="D152" s="47">
        <f>D151/C151</f>
        <v>0.27350427350427353</v>
      </c>
      <c r="E152" s="47">
        <f>E151/C151</f>
        <v>0.42735042735042733</v>
      </c>
      <c r="F152" s="47">
        <f>F151/C151</f>
        <v>0.18803418803418803</v>
      </c>
      <c r="G152" s="47">
        <f>G151/C151</f>
        <v>0.1111111111111111</v>
      </c>
      <c r="I152" s="58"/>
    </row>
    <row r="153" spans="1:12" ht="15.75" customHeight="1" x14ac:dyDescent="0.2">
      <c r="D153" s="37"/>
      <c r="E153" s="37"/>
      <c r="F153" s="37"/>
      <c r="G153" s="37"/>
    </row>
    <row r="154" spans="1:12" ht="15.75" customHeight="1" x14ac:dyDescent="0.2">
      <c r="B154" s="2" t="s">
        <v>235</v>
      </c>
      <c r="C154" s="38">
        <v>102</v>
      </c>
      <c r="D154" s="18">
        <v>31</v>
      </c>
      <c r="E154" s="18">
        <v>29</v>
      </c>
      <c r="F154" s="18">
        <v>23</v>
      </c>
      <c r="G154" s="18">
        <v>19</v>
      </c>
    </row>
    <row r="155" spans="1:12" ht="15.75" customHeight="1" x14ac:dyDescent="0.2">
      <c r="B155" s="40" t="s">
        <v>233</v>
      </c>
      <c r="C155" s="59">
        <f>SUM(D155:G155)</f>
        <v>0.99999999999999989</v>
      </c>
      <c r="D155" s="48">
        <f>D154/C154</f>
        <v>0.30392156862745096</v>
      </c>
      <c r="E155" s="48">
        <f>E154/C154</f>
        <v>0.28431372549019607</v>
      </c>
      <c r="F155" s="48">
        <f>F154/C154</f>
        <v>0.22549019607843138</v>
      </c>
      <c r="G155" s="48">
        <f>G154/C154</f>
        <v>0.18627450980392157</v>
      </c>
    </row>
    <row r="156" spans="1:12" ht="15.75" customHeight="1" x14ac:dyDescent="0.2">
      <c r="D156" s="21"/>
      <c r="E156" s="21"/>
      <c r="F156" s="21"/>
      <c r="G156" s="21"/>
    </row>
    <row r="157" spans="1:12" ht="15.75" customHeight="1" x14ac:dyDescent="0.2">
      <c r="D157" s="21"/>
      <c r="E157" s="21"/>
      <c r="F157" s="21"/>
      <c r="G157" s="21"/>
    </row>
    <row r="158" spans="1:12" ht="15.75" customHeight="1" x14ac:dyDescent="0.2">
      <c r="A158" s="60" t="s">
        <v>1289</v>
      </c>
      <c r="D158" s="21"/>
      <c r="E158" s="21"/>
      <c r="F158" s="21"/>
      <c r="G158" s="21"/>
    </row>
    <row r="159" spans="1:12" ht="14.25" customHeight="1" x14ac:dyDescent="0.2">
      <c r="A159" s="2" t="s">
        <v>1053</v>
      </c>
      <c r="B159" s="52" t="s">
        <v>1054</v>
      </c>
      <c r="C159" s="53">
        <v>44224</v>
      </c>
      <c r="D159" s="51"/>
      <c r="E159" s="51"/>
      <c r="F159" s="51">
        <v>1</v>
      </c>
      <c r="G159" s="9"/>
      <c r="H159" s="2"/>
      <c r="I159" s="2" t="s">
        <v>15</v>
      </c>
      <c r="J159" s="2"/>
      <c r="K159" s="2"/>
      <c r="L159" s="2"/>
    </row>
    <row r="160" spans="1:12" ht="14.25" customHeight="1" x14ac:dyDescent="0.2">
      <c r="A160" s="2" t="s">
        <v>75</v>
      </c>
      <c r="B160" s="52" t="s">
        <v>1057</v>
      </c>
      <c r="C160" s="53">
        <v>44230</v>
      </c>
      <c r="D160" s="51"/>
      <c r="E160" s="51">
        <v>1</v>
      </c>
      <c r="F160" s="51"/>
      <c r="G160" s="9"/>
      <c r="H160" s="2"/>
      <c r="I160" s="2" t="s">
        <v>15</v>
      </c>
      <c r="J160" s="2"/>
      <c r="K160" s="2"/>
      <c r="L160" s="2"/>
    </row>
    <row r="161" spans="1:12" ht="14.25" customHeight="1" x14ac:dyDescent="0.2">
      <c r="A161" s="2" t="s">
        <v>375</v>
      </c>
      <c r="B161" s="52" t="s">
        <v>376</v>
      </c>
      <c r="C161" s="53">
        <v>44363</v>
      </c>
      <c r="D161" s="51"/>
      <c r="E161" s="51">
        <v>1</v>
      </c>
      <c r="F161" s="51"/>
      <c r="G161" s="9"/>
      <c r="H161" s="2"/>
      <c r="I161" s="2" t="s">
        <v>15</v>
      </c>
      <c r="J161" s="2"/>
      <c r="K161" s="2"/>
      <c r="L161" s="2"/>
    </row>
    <row r="162" spans="1:12" ht="14.25" customHeight="1" x14ac:dyDescent="0.2">
      <c r="A162" s="2" t="s">
        <v>1058</v>
      </c>
      <c r="B162" s="52" t="s">
        <v>1059</v>
      </c>
      <c r="C162" s="53">
        <v>44396</v>
      </c>
      <c r="D162" s="51"/>
      <c r="E162" s="51">
        <v>1</v>
      </c>
      <c r="F162" s="51"/>
      <c r="G162" s="9"/>
      <c r="H162" s="2"/>
      <c r="I162" s="2" t="s">
        <v>15</v>
      </c>
      <c r="J162" s="2"/>
      <c r="K162" s="2"/>
      <c r="L162" s="2"/>
    </row>
    <row r="163" spans="1:12" ht="14.25" customHeight="1" x14ac:dyDescent="0.2">
      <c r="A163" s="2" t="s">
        <v>213</v>
      </c>
      <c r="B163" s="52" t="s">
        <v>1062</v>
      </c>
      <c r="C163" s="53">
        <v>44323</v>
      </c>
      <c r="D163" s="51"/>
      <c r="E163" s="51"/>
      <c r="F163" s="51">
        <v>1</v>
      </c>
      <c r="G163" s="9"/>
      <c r="H163" s="2"/>
      <c r="I163" s="2" t="s">
        <v>15</v>
      </c>
      <c r="J163" s="2"/>
      <c r="K163" s="2"/>
      <c r="L163" s="2"/>
    </row>
    <row r="164" spans="1:12" ht="14.25" customHeight="1" x14ac:dyDescent="0.2">
      <c r="A164" s="2" t="s">
        <v>1063</v>
      </c>
      <c r="B164" s="52" t="s">
        <v>1064</v>
      </c>
      <c r="C164" s="53">
        <v>44350</v>
      </c>
      <c r="D164" s="51">
        <v>1</v>
      </c>
      <c r="E164" s="51"/>
      <c r="F164" s="51"/>
      <c r="G164" s="9"/>
      <c r="H164" s="2"/>
      <c r="I164" s="2" t="s">
        <v>15</v>
      </c>
      <c r="J164" s="2"/>
      <c r="K164" s="2"/>
      <c r="L164" s="2"/>
    </row>
    <row r="165" spans="1:12" ht="14.25" customHeight="1" x14ac:dyDescent="0.2">
      <c r="A165" s="2" t="s">
        <v>1067</v>
      </c>
      <c r="B165" s="52" t="s">
        <v>1068</v>
      </c>
      <c r="C165" s="53">
        <v>44253</v>
      </c>
      <c r="D165" s="51"/>
      <c r="E165" s="51">
        <v>1</v>
      </c>
      <c r="F165" s="51"/>
      <c r="G165" s="9"/>
      <c r="H165" s="2"/>
      <c r="I165" s="2" t="s">
        <v>15</v>
      </c>
      <c r="K165" s="2"/>
      <c r="L165" s="2"/>
    </row>
    <row r="166" spans="1:12" ht="14.25" customHeight="1" x14ac:dyDescent="0.2">
      <c r="A166" s="2" t="s">
        <v>1069</v>
      </c>
      <c r="B166" s="52" t="s">
        <v>1070</v>
      </c>
      <c r="C166" s="53">
        <v>44337</v>
      </c>
      <c r="D166" s="51">
        <v>1</v>
      </c>
      <c r="E166" s="51"/>
      <c r="F166" s="51"/>
      <c r="G166" s="9"/>
      <c r="H166" s="2"/>
      <c r="I166" s="2" t="s">
        <v>15</v>
      </c>
      <c r="J166" s="2"/>
      <c r="K166" s="2"/>
      <c r="L166" s="2"/>
    </row>
    <row r="167" spans="1:12" ht="14.25" customHeight="1" x14ac:dyDescent="0.2">
      <c r="A167" s="2" t="s">
        <v>471</v>
      </c>
      <c r="B167" s="52" t="s">
        <v>1071</v>
      </c>
      <c r="C167" s="53">
        <v>44406</v>
      </c>
      <c r="D167" s="51">
        <v>1</v>
      </c>
      <c r="E167" s="51"/>
      <c r="F167" s="51"/>
      <c r="G167" s="9"/>
      <c r="H167" s="2"/>
      <c r="I167" s="2" t="s">
        <v>15</v>
      </c>
      <c r="J167" s="2"/>
      <c r="K167" s="2"/>
      <c r="L167" s="2"/>
    </row>
    <row r="168" spans="1:12" ht="14.25" customHeight="1" x14ac:dyDescent="0.2">
      <c r="A168" s="2" t="s">
        <v>1072</v>
      </c>
      <c r="B168" s="52" t="s">
        <v>1073</v>
      </c>
      <c r="C168" s="53">
        <v>44372</v>
      </c>
      <c r="D168" s="51"/>
      <c r="E168" s="51">
        <v>1</v>
      </c>
      <c r="F168" s="51"/>
      <c r="G168" s="9"/>
      <c r="H168" s="2"/>
      <c r="I168" s="2" t="s">
        <v>15</v>
      </c>
      <c r="J168" s="2"/>
      <c r="K168" s="2"/>
      <c r="L168" s="2"/>
    </row>
    <row r="169" spans="1:12" ht="14.25" customHeight="1" x14ac:dyDescent="0.2">
      <c r="A169" s="2" t="s">
        <v>512</v>
      </c>
      <c r="B169" s="52" t="s">
        <v>513</v>
      </c>
      <c r="C169" s="53">
        <v>44217</v>
      </c>
      <c r="D169" s="51"/>
      <c r="E169" s="51"/>
      <c r="F169" s="51">
        <v>1</v>
      </c>
      <c r="G169" s="9"/>
      <c r="H169" s="2"/>
      <c r="I169" s="2" t="s">
        <v>15</v>
      </c>
      <c r="J169" s="2"/>
      <c r="K169" s="2"/>
      <c r="L169" s="2"/>
    </row>
    <row r="170" spans="1:12" ht="14.25" customHeight="1" x14ac:dyDescent="0.2">
      <c r="A170" s="2" t="s">
        <v>1076</v>
      </c>
      <c r="B170" s="52" t="s">
        <v>1077</v>
      </c>
      <c r="C170" s="53">
        <v>44218</v>
      </c>
      <c r="D170" s="51"/>
      <c r="E170" s="51"/>
      <c r="F170" s="51">
        <v>1</v>
      </c>
      <c r="G170" s="9"/>
      <c r="H170" s="2"/>
      <c r="I170" s="2" t="s">
        <v>15</v>
      </c>
      <c r="J170" s="2"/>
      <c r="K170" s="2"/>
      <c r="L170" s="2"/>
    </row>
    <row r="171" spans="1:12" ht="14.25" customHeight="1" x14ac:dyDescent="0.2">
      <c r="A171" s="2" t="s">
        <v>677</v>
      </c>
      <c r="B171" s="52" t="s">
        <v>1078</v>
      </c>
      <c r="C171" s="53">
        <v>44267</v>
      </c>
      <c r="D171" s="51"/>
      <c r="E171" s="51">
        <v>1</v>
      </c>
      <c r="F171" s="51"/>
      <c r="G171" s="9"/>
      <c r="H171" s="2"/>
      <c r="I171" s="2" t="s">
        <v>15</v>
      </c>
      <c r="J171" s="2"/>
      <c r="K171" s="2"/>
      <c r="L171" s="2"/>
    </row>
    <row r="172" spans="1:12" ht="14.25" customHeight="1" x14ac:dyDescent="0.2">
      <c r="A172" s="2" t="s">
        <v>686</v>
      </c>
      <c r="B172" s="52" t="s">
        <v>1079</v>
      </c>
      <c r="C172" s="53">
        <v>44428</v>
      </c>
      <c r="D172" s="51"/>
      <c r="E172" s="51">
        <v>1</v>
      </c>
      <c r="F172" s="51"/>
      <c r="G172" s="9"/>
      <c r="H172" s="2"/>
      <c r="I172" s="2" t="s">
        <v>15</v>
      </c>
      <c r="J172" s="2"/>
      <c r="K172" s="2"/>
      <c r="L172" s="2"/>
    </row>
    <row r="173" spans="1:12" ht="14.25" customHeight="1" x14ac:dyDescent="0.2">
      <c r="A173" s="2" t="s">
        <v>1086</v>
      </c>
      <c r="B173" s="52" t="s">
        <v>1087</v>
      </c>
      <c r="C173" s="53">
        <v>44257</v>
      </c>
      <c r="D173" s="51"/>
      <c r="E173" s="51">
        <v>1</v>
      </c>
      <c r="F173" s="51"/>
      <c r="G173" s="9"/>
      <c r="H173" s="2"/>
      <c r="I173" s="2" t="s">
        <v>15</v>
      </c>
      <c r="J173" s="2"/>
      <c r="K173" s="2"/>
      <c r="L173" s="2"/>
    </row>
    <row r="174" spans="1:12" ht="14.25" customHeight="1" x14ac:dyDescent="0.2">
      <c r="A174" s="2" t="s">
        <v>1088</v>
      </c>
      <c r="B174" s="52" t="s">
        <v>1089</v>
      </c>
      <c r="C174" s="53">
        <v>44370</v>
      </c>
      <c r="D174" s="51">
        <v>1</v>
      </c>
      <c r="E174" s="51"/>
      <c r="F174" s="51"/>
      <c r="G174" s="9"/>
      <c r="H174" s="2"/>
      <c r="I174" s="2" t="s">
        <v>15</v>
      </c>
      <c r="J174" s="2" t="s">
        <v>40</v>
      </c>
      <c r="K174" s="13">
        <v>43125</v>
      </c>
      <c r="L174" s="2" t="s">
        <v>1090</v>
      </c>
    </row>
    <row r="175" spans="1:12" ht="14.25" customHeight="1" x14ac:dyDescent="0.2">
      <c r="A175" s="2" t="s">
        <v>1092</v>
      </c>
      <c r="B175" s="52" t="s">
        <v>1093</v>
      </c>
      <c r="C175" s="53">
        <v>44335</v>
      </c>
      <c r="D175" s="51"/>
      <c r="E175" s="51">
        <v>1</v>
      </c>
      <c r="F175" s="51"/>
      <c r="G175" s="9"/>
      <c r="H175" s="2"/>
      <c r="I175" s="2" t="s">
        <v>15</v>
      </c>
      <c r="J175" s="2" t="s">
        <v>40</v>
      </c>
      <c r="K175" s="13">
        <v>43174</v>
      </c>
      <c r="L175" s="2" t="s">
        <v>195</v>
      </c>
    </row>
    <row r="176" spans="1:12" ht="14.25" customHeight="1" x14ac:dyDescent="0.2">
      <c r="A176" s="2" t="s">
        <v>602</v>
      </c>
      <c r="B176" s="52" t="s">
        <v>1122</v>
      </c>
      <c r="C176" s="53">
        <v>44553</v>
      </c>
      <c r="D176" s="51"/>
      <c r="E176" s="51">
        <v>1</v>
      </c>
      <c r="F176" s="51"/>
      <c r="G176" s="9"/>
      <c r="H176" s="2"/>
      <c r="I176" s="2" t="s">
        <v>15</v>
      </c>
      <c r="J176" s="2" t="s">
        <v>40</v>
      </c>
      <c r="K176" s="13">
        <v>42151</v>
      </c>
      <c r="L176" s="2" t="s">
        <v>586</v>
      </c>
    </row>
    <row r="177" spans="1:12" ht="14.25" customHeight="1" x14ac:dyDescent="0.2">
      <c r="A177" s="2" t="s">
        <v>1133</v>
      </c>
      <c r="B177" s="52" t="s">
        <v>1134</v>
      </c>
      <c r="C177" s="53">
        <v>44426</v>
      </c>
      <c r="D177" s="51"/>
      <c r="E177" s="51"/>
      <c r="F177" s="51">
        <v>1</v>
      </c>
      <c r="G177" s="9"/>
      <c r="H177" s="2"/>
      <c r="I177" s="2" t="s">
        <v>15</v>
      </c>
      <c r="J177" s="2"/>
      <c r="K177" s="2"/>
      <c r="L177" s="2"/>
    </row>
    <row r="178" spans="1:12" ht="14.25" customHeight="1" x14ac:dyDescent="0.2">
      <c r="A178" s="2" t="s">
        <v>1150</v>
      </c>
      <c r="B178" s="52" t="s">
        <v>1151</v>
      </c>
      <c r="C178" s="53">
        <v>44280</v>
      </c>
      <c r="D178" s="51"/>
      <c r="E178" s="51">
        <v>1</v>
      </c>
      <c r="F178" s="51"/>
      <c r="G178" s="9"/>
      <c r="H178" s="2"/>
      <c r="I178" s="2" t="s">
        <v>15</v>
      </c>
      <c r="J178" s="2"/>
      <c r="K178" s="2"/>
      <c r="L178" s="2"/>
    </row>
    <row r="179" spans="1:12" ht="14.25" customHeight="1" x14ac:dyDescent="0.2">
      <c r="A179" s="2" t="s">
        <v>1152</v>
      </c>
      <c r="B179" s="52" t="s">
        <v>1153</v>
      </c>
      <c r="C179" s="53">
        <v>44383</v>
      </c>
      <c r="D179" s="51"/>
      <c r="E179" s="51"/>
      <c r="F179" s="51">
        <v>1</v>
      </c>
      <c r="G179" s="9"/>
      <c r="H179" s="2"/>
      <c r="I179" s="2" t="s">
        <v>15</v>
      </c>
      <c r="J179" s="2"/>
      <c r="K179" s="2"/>
      <c r="L179" s="2"/>
    </row>
    <row r="180" spans="1:12" ht="14.25" customHeight="1" x14ac:dyDescent="0.2">
      <c r="A180" s="2" t="s">
        <v>1154</v>
      </c>
      <c r="B180" s="52" t="s">
        <v>1155</v>
      </c>
      <c r="C180" s="53">
        <v>44370</v>
      </c>
      <c r="D180" s="51"/>
      <c r="E180" s="51"/>
      <c r="F180" s="51"/>
      <c r="G180" s="9">
        <v>1</v>
      </c>
      <c r="H180" s="2"/>
      <c r="I180" s="2" t="s">
        <v>15</v>
      </c>
      <c r="J180" s="2"/>
      <c r="K180" s="2"/>
      <c r="L180" s="2"/>
    </row>
    <row r="181" spans="1:12" ht="14.25" customHeight="1" x14ac:dyDescent="0.2">
      <c r="A181" s="2" t="s">
        <v>497</v>
      </c>
      <c r="B181" s="52" t="s">
        <v>498</v>
      </c>
      <c r="C181" s="53">
        <v>44370</v>
      </c>
      <c r="D181" s="51"/>
      <c r="E181" s="51"/>
      <c r="F181" s="51">
        <v>1</v>
      </c>
      <c r="G181" s="9"/>
      <c r="H181" s="2"/>
      <c r="I181" s="2" t="s">
        <v>15</v>
      </c>
      <c r="J181" s="2"/>
      <c r="K181" s="2"/>
      <c r="L181" s="2"/>
    </row>
    <row r="182" spans="1:12" ht="14.25" customHeight="1" x14ac:dyDescent="0.2">
      <c r="A182" s="2" t="s">
        <v>1156</v>
      </c>
      <c r="B182" s="52" t="s">
        <v>1157</v>
      </c>
      <c r="C182" s="53">
        <v>44421</v>
      </c>
      <c r="D182" s="51"/>
      <c r="E182" s="51">
        <v>1</v>
      </c>
      <c r="F182" s="51"/>
      <c r="G182" s="9"/>
      <c r="H182" s="2"/>
      <c r="I182" s="2" t="s">
        <v>15</v>
      </c>
      <c r="J182" s="2"/>
      <c r="K182" s="2"/>
      <c r="L182" s="2"/>
    </row>
    <row r="183" spans="1:12" ht="14.25" customHeight="1" x14ac:dyDescent="0.2">
      <c r="A183" s="2" t="s">
        <v>1158</v>
      </c>
      <c r="B183" s="52" t="s">
        <v>1159</v>
      </c>
      <c r="C183" s="53">
        <v>44384</v>
      </c>
      <c r="D183" s="51"/>
      <c r="E183" s="51"/>
      <c r="F183" s="51">
        <v>1</v>
      </c>
      <c r="G183" s="9"/>
      <c r="H183" s="2"/>
      <c r="I183" s="2" t="s">
        <v>15</v>
      </c>
      <c r="J183" s="2"/>
      <c r="K183" s="2"/>
      <c r="L183" s="2"/>
    </row>
    <row r="184" spans="1:12" ht="14.25" customHeight="1" x14ac:dyDescent="0.2">
      <c r="A184" s="2" t="s">
        <v>572</v>
      </c>
      <c r="B184" s="52" t="s">
        <v>1168</v>
      </c>
      <c r="C184" s="53">
        <v>44383</v>
      </c>
      <c r="D184" s="51"/>
      <c r="E184" s="51"/>
      <c r="F184" s="51">
        <v>1</v>
      </c>
      <c r="G184" s="9"/>
      <c r="H184" s="2"/>
      <c r="I184" s="2" t="s">
        <v>15</v>
      </c>
      <c r="J184" s="2"/>
      <c r="K184" s="2"/>
      <c r="L184" s="2"/>
    </row>
    <row r="185" spans="1:12" ht="14.25" customHeight="1" x14ac:dyDescent="0.2">
      <c r="A185" s="2" t="s">
        <v>1177</v>
      </c>
      <c r="B185" s="52" t="s">
        <v>1178</v>
      </c>
      <c r="C185" s="53">
        <v>44221</v>
      </c>
      <c r="D185" s="51"/>
      <c r="E185" s="51">
        <v>1</v>
      </c>
      <c r="F185" s="51"/>
      <c r="G185" s="9"/>
      <c r="H185" s="2"/>
      <c r="I185" s="2" t="s">
        <v>15</v>
      </c>
      <c r="J185" s="2"/>
      <c r="K185" s="2"/>
      <c r="L185" s="2"/>
    </row>
    <row r="186" spans="1:12" ht="14.25" customHeight="1" x14ac:dyDescent="0.2">
      <c r="A186" s="2" t="s">
        <v>1047</v>
      </c>
      <c r="B186" s="50" t="s">
        <v>1181</v>
      </c>
      <c r="C186" s="53">
        <v>44201</v>
      </c>
      <c r="D186" s="51"/>
      <c r="E186" s="51"/>
      <c r="F186" s="51">
        <v>1</v>
      </c>
      <c r="G186" s="9"/>
      <c r="H186" s="2"/>
      <c r="I186" s="2" t="s">
        <v>15</v>
      </c>
      <c r="J186" s="2"/>
      <c r="K186" s="2"/>
      <c r="L186" s="2"/>
    </row>
    <row r="187" spans="1:12" ht="14.25" customHeight="1" x14ac:dyDescent="0.2">
      <c r="A187" s="2" t="s">
        <v>1186</v>
      </c>
      <c r="B187" s="52" t="s">
        <v>1187</v>
      </c>
      <c r="C187" s="53">
        <v>44547</v>
      </c>
      <c r="D187" s="51"/>
      <c r="E187" s="51">
        <v>1</v>
      </c>
      <c r="F187" s="51"/>
      <c r="G187" s="9"/>
      <c r="H187" s="2"/>
      <c r="I187" s="2" t="s">
        <v>15</v>
      </c>
      <c r="J187" s="2"/>
      <c r="K187" s="2"/>
      <c r="L187" s="2"/>
    </row>
    <row r="188" spans="1:12" ht="14.25" customHeight="1" x14ac:dyDescent="0.2">
      <c r="A188" s="2" t="s">
        <v>1191</v>
      </c>
      <c r="B188" s="52" t="s">
        <v>1192</v>
      </c>
      <c r="C188" s="53">
        <v>44468</v>
      </c>
      <c r="D188" s="51"/>
      <c r="E188" s="51"/>
      <c r="F188" s="51">
        <v>1</v>
      </c>
      <c r="G188" s="9"/>
      <c r="H188" s="2"/>
      <c r="I188" s="2" t="s">
        <v>15</v>
      </c>
      <c r="J188" s="2" t="s">
        <v>40</v>
      </c>
      <c r="K188" s="13">
        <v>43357</v>
      </c>
      <c r="L188" s="2" t="s">
        <v>15</v>
      </c>
    </row>
    <row r="189" spans="1:12" ht="14.25" customHeight="1" x14ac:dyDescent="0.2">
      <c r="A189" s="2" t="s">
        <v>758</v>
      </c>
      <c r="B189" s="52" t="s">
        <v>759</v>
      </c>
      <c r="C189" s="53">
        <v>44253</v>
      </c>
      <c r="D189" s="51"/>
      <c r="E189" s="51">
        <v>1</v>
      </c>
      <c r="F189" s="51"/>
      <c r="G189" s="9"/>
      <c r="H189" s="2"/>
      <c r="I189" s="2" t="s">
        <v>15</v>
      </c>
      <c r="J189" s="2" t="s">
        <v>40</v>
      </c>
      <c r="K189" s="13">
        <v>43383</v>
      </c>
      <c r="L189" s="2" t="s">
        <v>586</v>
      </c>
    </row>
    <row r="190" spans="1:12" ht="14.25" customHeight="1" x14ac:dyDescent="0.2">
      <c r="A190" s="2" t="s">
        <v>1199</v>
      </c>
      <c r="B190" s="52" t="s">
        <v>1200</v>
      </c>
      <c r="C190" s="53">
        <v>44280</v>
      </c>
      <c r="D190" s="51"/>
      <c r="E190" s="51"/>
      <c r="F190" s="51">
        <v>1</v>
      </c>
      <c r="G190" s="9"/>
      <c r="H190" s="2"/>
      <c r="I190" s="2" t="s">
        <v>15</v>
      </c>
      <c r="J190" s="2"/>
      <c r="K190" s="2"/>
      <c r="L190" s="2"/>
    </row>
    <row r="191" spans="1:12" ht="14.25" customHeight="1" x14ac:dyDescent="0.2">
      <c r="A191" s="2" t="s">
        <v>1201</v>
      </c>
      <c r="B191" s="52" t="s">
        <v>1202</v>
      </c>
      <c r="C191" s="53">
        <v>44211</v>
      </c>
      <c r="D191" s="51"/>
      <c r="E191" s="51">
        <v>1</v>
      </c>
      <c r="F191" s="51"/>
      <c r="G191" s="9"/>
      <c r="H191" s="2"/>
      <c r="I191" s="2" t="s">
        <v>15</v>
      </c>
      <c r="J191" s="2"/>
      <c r="K191" s="2"/>
      <c r="L191" s="2"/>
    </row>
    <row r="192" spans="1:12" ht="14.25" customHeight="1" x14ac:dyDescent="0.2">
      <c r="A192" s="2" t="s">
        <v>290</v>
      </c>
      <c r="B192" s="52" t="s">
        <v>291</v>
      </c>
      <c r="C192" s="53">
        <v>44236</v>
      </c>
      <c r="D192" s="51"/>
      <c r="E192" s="51"/>
      <c r="F192" s="51">
        <v>1</v>
      </c>
      <c r="G192" s="9"/>
      <c r="H192" s="2"/>
      <c r="I192" s="2" t="s">
        <v>15</v>
      </c>
      <c r="J192" s="2" t="s">
        <v>40</v>
      </c>
      <c r="K192" s="13">
        <v>43047</v>
      </c>
      <c r="L192" s="2" t="s">
        <v>586</v>
      </c>
    </row>
    <row r="193" spans="1:12" ht="14.25" customHeight="1" x14ac:dyDescent="0.2">
      <c r="A193" s="2" t="s">
        <v>1205</v>
      </c>
      <c r="B193" s="52" t="s">
        <v>1206</v>
      </c>
      <c r="C193" s="53">
        <v>44426</v>
      </c>
      <c r="D193" s="51"/>
      <c r="E193" s="51"/>
      <c r="F193" s="51"/>
      <c r="G193" s="9">
        <v>1</v>
      </c>
      <c r="H193" s="2"/>
      <c r="I193" s="2" t="s">
        <v>15</v>
      </c>
      <c r="J193" s="2"/>
      <c r="K193" s="2"/>
      <c r="L193" s="2"/>
    </row>
    <row r="194" spans="1:12" ht="14.25" customHeight="1" x14ac:dyDescent="0.2">
      <c r="A194" s="2" t="s">
        <v>1207</v>
      </c>
      <c r="B194" s="52" t="s">
        <v>1208</v>
      </c>
      <c r="C194" s="53">
        <v>44426</v>
      </c>
      <c r="D194" s="51"/>
      <c r="E194" s="51">
        <v>1</v>
      </c>
      <c r="F194" s="51"/>
      <c r="G194" s="9"/>
      <c r="H194" s="2"/>
      <c r="I194" s="2" t="s">
        <v>15</v>
      </c>
      <c r="J194" s="2"/>
      <c r="K194" s="2"/>
      <c r="L194" s="2"/>
    </row>
    <row r="195" spans="1:12" ht="14.25" customHeight="1" x14ac:dyDescent="0.2">
      <c r="A195" s="2" t="s">
        <v>256</v>
      </c>
      <c r="B195" s="52" t="s">
        <v>1209</v>
      </c>
      <c r="C195" s="53">
        <v>44201</v>
      </c>
      <c r="D195" s="51">
        <v>1</v>
      </c>
      <c r="E195" s="51"/>
      <c r="F195" s="51"/>
      <c r="G195" s="9"/>
      <c r="H195" s="2"/>
      <c r="I195" s="2" t="s">
        <v>15</v>
      </c>
      <c r="J195" s="2"/>
      <c r="K195" s="2"/>
      <c r="L195" s="2"/>
    </row>
    <row r="196" spans="1:12" ht="14.25" customHeight="1" x14ac:dyDescent="0.2">
      <c r="A196" s="2" t="s">
        <v>114</v>
      </c>
      <c r="B196" s="52" t="s">
        <v>1224</v>
      </c>
      <c r="C196" s="53">
        <v>44488</v>
      </c>
      <c r="D196" s="51"/>
      <c r="E196" s="51">
        <v>1</v>
      </c>
      <c r="F196" s="51"/>
      <c r="G196" s="9"/>
      <c r="H196" s="2"/>
      <c r="I196" s="2" t="s">
        <v>15</v>
      </c>
      <c r="J196" s="2"/>
      <c r="K196" s="2"/>
      <c r="L196" s="2"/>
    </row>
    <row r="197" spans="1:12" ht="14.25" customHeight="1" x14ac:dyDescent="0.2">
      <c r="A197" s="2" t="s">
        <v>35</v>
      </c>
      <c r="B197" s="52" t="s">
        <v>1225</v>
      </c>
      <c r="C197" s="53">
        <v>44475</v>
      </c>
      <c r="D197" s="51"/>
      <c r="E197" s="51">
        <v>1</v>
      </c>
      <c r="F197" s="51"/>
      <c r="G197" s="9"/>
      <c r="H197" s="2"/>
      <c r="I197" s="2" t="s">
        <v>15</v>
      </c>
      <c r="J197" s="2"/>
      <c r="K197" s="2"/>
      <c r="L197" s="2"/>
    </row>
    <row r="198" spans="1:12" ht="14.25" customHeight="1" x14ac:dyDescent="0.2">
      <c r="A198" s="2" t="s">
        <v>362</v>
      </c>
      <c r="B198" s="52" t="s">
        <v>1226</v>
      </c>
      <c r="C198" s="53">
        <v>44487</v>
      </c>
      <c r="D198" s="51"/>
      <c r="E198" s="51">
        <v>1</v>
      </c>
      <c r="F198" s="51"/>
      <c r="G198" s="9"/>
      <c r="H198" s="2"/>
      <c r="I198" s="2" t="s">
        <v>15</v>
      </c>
      <c r="J198" s="2"/>
      <c r="K198" s="2"/>
      <c r="L198" s="2"/>
    </row>
    <row r="199" spans="1:12" ht="14.25" customHeight="1" x14ac:dyDescent="0.2">
      <c r="A199" s="2" t="s">
        <v>1227</v>
      </c>
      <c r="B199" s="52" t="s">
        <v>1228</v>
      </c>
      <c r="C199" s="53">
        <v>44467</v>
      </c>
      <c r="D199" s="51">
        <v>1</v>
      </c>
      <c r="E199" s="51"/>
      <c r="F199" s="51"/>
      <c r="G199" s="9"/>
      <c r="H199" s="2"/>
      <c r="I199" s="2" t="s">
        <v>15</v>
      </c>
      <c r="J199" s="2"/>
      <c r="K199" s="2"/>
      <c r="L199" s="2"/>
    </row>
    <row r="200" spans="1:12" ht="14.25" customHeight="1" x14ac:dyDescent="0.2">
      <c r="A200" s="2" t="s">
        <v>296</v>
      </c>
      <c r="B200" s="52" t="s">
        <v>297</v>
      </c>
      <c r="C200" s="53">
        <v>44487</v>
      </c>
      <c r="D200" s="51">
        <v>1</v>
      </c>
      <c r="E200" s="51"/>
      <c r="F200" s="51"/>
      <c r="G200" s="9"/>
      <c r="H200" s="2"/>
      <c r="I200" s="2" t="s">
        <v>15</v>
      </c>
      <c r="J200" s="2"/>
      <c r="K200" s="2"/>
      <c r="L200" s="2"/>
    </row>
    <row r="201" spans="1:12" ht="14.25" customHeight="1" x14ac:dyDescent="0.2">
      <c r="A201" s="2" t="s">
        <v>1229</v>
      </c>
      <c r="B201" s="52" t="s">
        <v>1230</v>
      </c>
      <c r="C201" s="53">
        <v>44399</v>
      </c>
      <c r="D201" s="51"/>
      <c r="E201" s="51"/>
      <c r="F201" s="51">
        <v>1</v>
      </c>
      <c r="G201" s="9"/>
      <c r="H201" s="2"/>
      <c r="I201" s="2" t="s">
        <v>15</v>
      </c>
      <c r="J201" s="2"/>
      <c r="K201" s="2"/>
      <c r="L201" s="2"/>
    </row>
    <row r="202" spans="1:12" ht="14.25" customHeight="1" x14ac:dyDescent="0.2">
      <c r="A202" s="2" t="s">
        <v>548</v>
      </c>
      <c r="B202" s="52" t="s">
        <v>1243</v>
      </c>
      <c r="C202" s="53">
        <v>44201</v>
      </c>
      <c r="D202" s="51">
        <v>1</v>
      </c>
      <c r="E202" s="51"/>
      <c r="F202" s="51"/>
      <c r="G202" s="9"/>
      <c r="H202" s="2"/>
      <c r="I202" s="2" t="s">
        <v>15</v>
      </c>
      <c r="J202" s="2"/>
      <c r="K202" s="2"/>
      <c r="L202" s="2"/>
    </row>
    <row r="203" spans="1:12" ht="14.25" customHeight="1" x14ac:dyDescent="0.2">
      <c r="A203" s="2" t="s">
        <v>1252</v>
      </c>
      <c r="B203" s="52" t="s">
        <v>1253</v>
      </c>
      <c r="C203" s="53">
        <v>44550</v>
      </c>
      <c r="D203" s="51">
        <v>1</v>
      </c>
      <c r="E203" s="51"/>
      <c r="F203" s="51"/>
      <c r="G203" s="9"/>
      <c r="H203" s="2"/>
      <c r="I203" s="2" t="s">
        <v>15</v>
      </c>
      <c r="J203" s="2" t="s">
        <v>40</v>
      </c>
      <c r="K203" s="13">
        <v>43446</v>
      </c>
      <c r="L203" s="2" t="s">
        <v>15</v>
      </c>
    </row>
    <row r="204" spans="1:12" ht="14.25" customHeight="1" x14ac:dyDescent="0.2">
      <c r="A204" s="2" t="s">
        <v>1260</v>
      </c>
      <c r="B204" s="52" t="s">
        <v>1261</v>
      </c>
      <c r="C204" s="53">
        <v>44293</v>
      </c>
      <c r="D204" s="51"/>
      <c r="E204" s="51"/>
      <c r="F204" s="51">
        <v>1</v>
      </c>
      <c r="G204" s="9"/>
      <c r="H204" s="2"/>
      <c r="I204" s="2" t="s">
        <v>15</v>
      </c>
      <c r="J204" s="2"/>
      <c r="K204" s="2"/>
      <c r="L204" s="2"/>
    </row>
    <row r="205" spans="1:12" ht="14.25" customHeight="1" x14ac:dyDescent="0.2">
      <c r="A205" s="2" t="s">
        <v>377</v>
      </c>
      <c r="B205" s="52" t="s">
        <v>378</v>
      </c>
      <c r="C205" s="53">
        <v>44421</v>
      </c>
      <c r="D205" s="51"/>
      <c r="E205" s="51"/>
      <c r="F205" s="51">
        <v>1</v>
      </c>
      <c r="G205" s="9"/>
      <c r="H205" s="2"/>
      <c r="I205" s="2" t="s">
        <v>15</v>
      </c>
      <c r="J205" s="2"/>
      <c r="K205" s="2"/>
      <c r="L205" s="2"/>
    </row>
    <row r="206" spans="1:12" ht="14.25" customHeight="1" x14ac:dyDescent="0.2">
      <c r="A206" s="2" t="s">
        <v>1270</v>
      </c>
      <c r="B206" s="52" t="s">
        <v>1271</v>
      </c>
      <c r="C206" s="53">
        <v>44372</v>
      </c>
      <c r="D206" s="51"/>
      <c r="E206" s="51">
        <v>1</v>
      </c>
      <c r="F206" s="51"/>
      <c r="G206" s="9"/>
      <c r="H206" s="2"/>
      <c r="I206" s="2" t="s">
        <v>15</v>
      </c>
      <c r="J206" s="2"/>
      <c r="K206" s="2"/>
      <c r="L206" s="2"/>
    </row>
    <row r="207" spans="1:12" ht="14.25" customHeight="1" x14ac:dyDescent="0.2">
      <c r="A207" s="2" t="s">
        <v>1283</v>
      </c>
      <c r="B207" s="52" t="s">
        <v>1284</v>
      </c>
      <c r="C207" s="53">
        <v>44281</v>
      </c>
      <c r="D207" s="51"/>
      <c r="E207" s="51"/>
      <c r="F207" s="51">
        <v>1</v>
      </c>
      <c r="G207" s="9"/>
      <c r="H207" s="2"/>
      <c r="I207" s="2" t="s">
        <v>15</v>
      </c>
      <c r="J207" s="2"/>
      <c r="K207" s="2"/>
      <c r="L207" s="2"/>
    </row>
    <row r="208" spans="1:12" ht="14.25" customHeight="1" x14ac:dyDescent="0.2">
      <c r="A208" s="2" t="s">
        <v>1287</v>
      </c>
      <c r="B208" s="52" t="s">
        <v>1288</v>
      </c>
      <c r="C208" s="53">
        <v>44253</v>
      </c>
      <c r="D208" s="51">
        <v>1</v>
      </c>
      <c r="E208" s="51"/>
      <c r="F208" s="51"/>
      <c r="G208" s="9"/>
      <c r="H208" s="2"/>
      <c r="I208" s="2" t="s">
        <v>15</v>
      </c>
      <c r="J208" s="2"/>
      <c r="K208" s="2"/>
      <c r="L208" s="2"/>
    </row>
    <row r="209" spans="1:12" ht="14.25" customHeight="1" x14ac:dyDescent="0.2">
      <c r="A209" s="2" t="s">
        <v>1048</v>
      </c>
      <c r="B209" s="52" t="s">
        <v>1049</v>
      </c>
      <c r="C209" s="53">
        <v>44351</v>
      </c>
      <c r="D209" s="51"/>
      <c r="E209" s="51"/>
      <c r="F209" s="51"/>
      <c r="G209" s="9">
        <v>1</v>
      </c>
      <c r="H209" s="2"/>
      <c r="I209" s="2" t="s">
        <v>60</v>
      </c>
      <c r="J209" s="2" t="s">
        <v>146</v>
      </c>
      <c r="K209" s="13">
        <v>43309</v>
      </c>
      <c r="L209" s="2" t="s">
        <v>34</v>
      </c>
    </row>
    <row r="210" spans="1:12" ht="14.25" customHeight="1" x14ac:dyDescent="0.2">
      <c r="A210" s="2" t="s">
        <v>1051</v>
      </c>
      <c r="B210" s="52" t="s">
        <v>1052</v>
      </c>
      <c r="C210" s="53">
        <v>44250</v>
      </c>
      <c r="D210" s="51"/>
      <c r="E210" s="51"/>
      <c r="F210" s="51">
        <v>1</v>
      </c>
      <c r="G210" s="9"/>
      <c r="H210" s="2"/>
      <c r="I210" s="2" t="s">
        <v>60</v>
      </c>
      <c r="J210" s="2"/>
      <c r="K210" s="2"/>
      <c r="L210" s="2"/>
    </row>
    <row r="211" spans="1:12" ht="14.25" customHeight="1" x14ac:dyDescent="0.2">
      <c r="A211" s="2" t="s">
        <v>1065</v>
      </c>
      <c r="B211" s="52" t="s">
        <v>1066</v>
      </c>
      <c r="C211" s="53">
        <v>44351</v>
      </c>
      <c r="D211" s="51">
        <v>1</v>
      </c>
      <c r="E211" s="51"/>
      <c r="F211" s="51"/>
      <c r="G211" s="9"/>
      <c r="H211" s="2"/>
      <c r="I211" s="2" t="s">
        <v>60</v>
      </c>
      <c r="J211" s="2"/>
      <c r="K211" s="2"/>
      <c r="L211" s="2"/>
    </row>
    <row r="212" spans="1:12" ht="14.25" customHeight="1" x14ac:dyDescent="0.2">
      <c r="A212" s="2" t="s">
        <v>1123</v>
      </c>
      <c r="B212" s="52" t="s">
        <v>1124</v>
      </c>
      <c r="C212" s="53">
        <v>44274</v>
      </c>
      <c r="D212" s="51"/>
      <c r="E212" s="51"/>
      <c r="F212" s="51">
        <v>1</v>
      </c>
      <c r="G212" s="9"/>
      <c r="H212" s="2"/>
      <c r="I212" s="2" t="s">
        <v>60</v>
      </c>
      <c r="J212" s="2"/>
      <c r="K212" s="2"/>
      <c r="L212" s="2"/>
    </row>
    <row r="213" spans="1:12" ht="14.25" customHeight="1" x14ac:dyDescent="0.2">
      <c r="A213" s="2" t="s">
        <v>1139</v>
      </c>
      <c r="B213" s="52" t="s">
        <v>1140</v>
      </c>
      <c r="C213" s="53">
        <v>44321</v>
      </c>
      <c r="D213" s="51"/>
      <c r="E213" s="51">
        <v>1</v>
      </c>
      <c r="F213" s="51"/>
      <c r="G213" s="9"/>
      <c r="H213" s="2"/>
      <c r="I213" s="2" t="s">
        <v>60</v>
      </c>
      <c r="J213" s="2"/>
      <c r="K213" s="2"/>
      <c r="L213" s="2"/>
    </row>
    <row r="214" spans="1:12" ht="14.25" customHeight="1" x14ac:dyDescent="0.2">
      <c r="A214" s="2" t="s">
        <v>1141</v>
      </c>
      <c r="B214" s="52" t="s">
        <v>1142</v>
      </c>
      <c r="C214" s="53">
        <v>44558</v>
      </c>
      <c r="D214" s="51"/>
      <c r="E214" s="51"/>
      <c r="F214" s="51">
        <v>1</v>
      </c>
      <c r="G214" s="9"/>
      <c r="H214" s="2"/>
      <c r="I214" s="2" t="s">
        <v>60</v>
      </c>
      <c r="J214" s="2" t="s">
        <v>37</v>
      </c>
      <c r="K214" s="13">
        <v>44021</v>
      </c>
      <c r="L214" s="2" t="s">
        <v>60</v>
      </c>
    </row>
    <row r="215" spans="1:12" ht="14.25" customHeight="1" x14ac:dyDescent="0.2">
      <c r="A215" s="2" t="s">
        <v>238</v>
      </c>
      <c r="B215" s="52" t="s">
        <v>239</v>
      </c>
      <c r="C215" s="53">
        <v>44216</v>
      </c>
      <c r="D215" s="51"/>
      <c r="E215" s="51">
        <v>1</v>
      </c>
      <c r="F215" s="51"/>
      <c r="G215" s="9"/>
      <c r="H215" s="2"/>
      <c r="I215" s="2" t="s">
        <v>60</v>
      </c>
      <c r="J215" s="2" t="s">
        <v>40</v>
      </c>
      <c r="K215" s="13">
        <v>43151</v>
      </c>
      <c r="L215" s="2" t="s">
        <v>60</v>
      </c>
    </row>
    <row r="216" spans="1:12" ht="14.25" customHeight="1" x14ac:dyDescent="0.2">
      <c r="A216" s="2" t="s">
        <v>1148</v>
      </c>
      <c r="B216" s="52" t="s">
        <v>1149</v>
      </c>
      <c r="C216" s="53">
        <v>44274</v>
      </c>
      <c r="D216" s="51">
        <v>1</v>
      </c>
      <c r="E216" s="51"/>
      <c r="F216" s="51"/>
      <c r="G216" s="9"/>
      <c r="H216" s="2"/>
      <c r="I216" s="2" t="s">
        <v>60</v>
      </c>
      <c r="J216" s="2"/>
      <c r="K216" s="2"/>
      <c r="L216" s="2"/>
    </row>
    <row r="217" spans="1:12" ht="14.25" customHeight="1" x14ac:dyDescent="0.2">
      <c r="A217" s="2" t="s">
        <v>1164</v>
      </c>
      <c r="B217" s="52" t="s">
        <v>1165</v>
      </c>
      <c r="C217" s="53">
        <v>44358</v>
      </c>
      <c r="D217" s="51"/>
      <c r="E217" s="51">
        <v>1</v>
      </c>
      <c r="F217" s="51"/>
      <c r="G217" s="9"/>
      <c r="H217" s="2"/>
      <c r="I217" s="2" t="s">
        <v>60</v>
      </c>
      <c r="J217" s="2"/>
      <c r="K217" s="2"/>
      <c r="L217" s="2"/>
    </row>
    <row r="218" spans="1:12" ht="14.25" customHeight="1" x14ac:dyDescent="0.2">
      <c r="A218" s="2" t="s">
        <v>1222</v>
      </c>
      <c r="B218" s="52" t="s">
        <v>1223</v>
      </c>
      <c r="C218" s="53">
        <v>44498</v>
      </c>
      <c r="D218" s="51">
        <v>1</v>
      </c>
      <c r="E218" s="51"/>
      <c r="F218" s="51"/>
      <c r="G218" s="9"/>
      <c r="H218" s="2"/>
      <c r="I218" s="2" t="s">
        <v>60</v>
      </c>
      <c r="J218" s="2"/>
      <c r="K218" s="2"/>
      <c r="L218" s="2"/>
    </row>
    <row r="219" spans="1:12" ht="14.25" customHeight="1" x14ac:dyDescent="0.2">
      <c r="A219" s="2" t="s">
        <v>1231</v>
      </c>
      <c r="B219" s="52" t="s">
        <v>1232</v>
      </c>
      <c r="C219" s="53">
        <v>44250</v>
      </c>
      <c r="D219" s="51">
        <v>1</v>
      </c>
      <c r="E219" s="51"/>
      <c r="F219" s="51"/>
      <c r="G219" s="9"/>
      <c r="H219" s="2"/>
      <c r="I219" s="2" t="s">
        <v>60</v>
      </c>
      <c r="J219" s="2" t="s">
        <v>40</v>
      </c>
      <c r="K219" s="13">
        <v>42871</v>
      </c>
      <c r="L219" s="2" t="s">
        <v>60</v>
      </c>
    </row>
    <row r="220" spans="1:12" ht="14.25" customHeight="1" x14ac:dyDescent="0.2">
      <c r="A220" s="2" t="s">
        <v>638</v>
      </c>
      <c r="B220" s="52" t="s">
        <v>1259</v>
      </c>
      <c r="C220" s="53">
        <v>44448</v>
      </c>
      <c r="D220" s="51"/>
      <c r="E220" s="51">
        <v>1</v>
      </c>
      <c r="F220" s="51"/>
      <c r="G220" s="9"/>
      <c r="H220" s="2"/>
      <c r="I220" s="2" t="s">
        <v>60</v>
      </c>
      <c r="J220" s="2"/>
      <c r="K220" s="2"/>
      <c r="L220" s="2"/>
    </row>
    <row r="221" spans="1:12" ht="14.25" customHeight="1" x14ac:dyDescent="0.2">
      <c r="A221" s="2" t="s">
        <v>1276</v>
      </c>
      <c r="B221" s="52" t="s">
        <v>1277</v>
      </c>
      <c r="C221" s="53">
        <v>44463</v>
      </c>
      <c r="D221" s="51"/>
      <c r="E221" s="51">
        <v>1</v>
      </c>
      <c r="F221" s="51"/>
      <c r="G221" s="9"/>
      <c r="H221" s="2"/>
      <c r="I221" s="2" t="s">
        <v>60</v>
      </c>
      <c r="J221" s="2"/>
      <c r="K221" s="2"/>
      <c r="L221" s="2"/>
    </row>
    <row r="222" spans="1:12" ht="14.25" customHeight="1" x14ac:dyDescent="0.2">
      <c r="A222" s="2" t="s">
        <v>48</v>
      </c>
      <c r="B222" s="52" t="s">
        <v>1091</v>
      </c>
      <c r="C222" s="53">
        <v>44455</v>
      </c>
      <c r="D222" s="51">
        <v>1</v>
      </c>
      <c r="E222" s="51"/>
      <c r="F222" s="51"/>
      <c r="G222" s="9"/>
      <c r="H222" s="2"/>
      <c r="I222" s="2" t="s">
        <v>50</v>
      </c>
      <c r="J222" s="2" t="s">
        <v>40</v>
      </c>
      <c r="K222" s="13">
        <v>43125</v>
      </c>
      <c r="L222" s="2" t="s">
        <v>50</v>
      </c>
    </row>
    <row r="223" spans="1:12" ht="14.25" customHeight="1" x14ac:dyDescent="0.2">
      <c r="A223" s="2" t="s">
        <v>322</v>
      </c>
      <c r="B223" s="52" t="s">
        <v>1094</v>
      </c>
      <c r="C223" s="53">
        <v>44351</v>
      </c>
      <c r="D223" s="51">
        <v>1</v>
      </c>
      <c r="E223" s="51"/>
      <c r="F223" s="51"/>
      <c r="G223" s="9"/>
      <c r="H223" s="2"/>
      <c r="I223" s="2" t="s">
        <v>50</v>
      </c>
      <c r="J223" s="2"/>
      <c r="K223" s="2"/>
      <c r="L223" s="2"/>
    </row>
    <row r="224" spans="1:12" ht="14.25" customHeight="1" x14ac:dyDescent="0.2">
      <c r="A224" s="2" t="s">
        <v>1101</v>
      </c>
      <c r="B224" s="52" t="s">
        <v>1102</v>
      </c>
      <c r="C224" s="53">
        <v>44253</v>
      </c>
      <c r="D224" s="51">
        <v>1</v>
      </c>
      <c r="E224" s="51"/>
      <c r="F224" s="51"/>
      <c r="G224" s="9"/>
      <c r="H224" s="2"/>
      <c r="I224" s="2" t="s">
        <v>50</v>
      </c>
      <c r="J224" s="2"/>
      <c r="K224" s="2"/>
      <c r="L224" s="2"/>
    </row>
    <row r="225" spans="1:12" ht="14.25" customHeight="1" x14ac:dyDescent="0.2">
      <c r="A225" s="2" t="s">
        <v>1111</v>
      </c>
      <c r="B225" s="52" t="s">
        <v>1112</v>
      </c>
      <c r="C225" s="53">
        <v>44361</v>
      </c>
      <c r="D225" s="51"/>
      <c r="E225" s="51"/>
      <c r="F225" s="51"/>
      <c r="G225" s="9">
        <v>1</v>
      </c>
      <c r="H225" s="2" t="s">
        <v>529</v>
      </c>
      <c r="I225" s="2" t="s">
        <v>50</v>
      </c>
      <c r="J225" s="2" t="s">
        <v>1113</v>
      </c>
      <c r="K225" s="13">
        <v>42846</v>
      </c>
      <c r="L225" s="2" t="s">
        <v>1114</v>
      </c>
    </row>
    <row r="226" spans="1:12" ht="14.25" customHeight="1" x14ac:dyDescent="0.2">
      <c r="A226" s="2" t="s">
        <v>1115</v>
      </c>
      <c r="B226" s="52" t="s">
        <v>1116</v>
      </c>
      <c r="C226" s="53">
        <v>44267</v>
      </c>
      <c r="D226" s="51"/>
      <c r="E226" s="51"/>
      <c r="F226" s="51">
        <v>1</v>
      </c>
      <c r="G226" s="9"/>
      <c r="H226" s="2" t="s">
        <v>529</v>
      </c>
      <c r="I226" s="2" t="s">
        <v>50</v>
      </c>
      <c r="J226" s="2"/>
      <c r="K226" s="2"/>
      <c r="L226" s="2"/>
    </row>
    <row r="227" spans="1:12" ht="14.25" customHeight="1" x14ac:dyDescent="0.2">
      <c r="A227" s="2" t="s">
        <v>1125</v>
      </c>
      <c r="B227" s="52" t="s">
        <v>1126</v>
      </c>
      <c r="C227" s="53">
        <v>44455</v>
      </c>
      <c r="D227" s="51"/>
      <c r="E227" s="51">
        <v>1</v>
      </c>
      <c r="F227" s="51"/>
      <c r="G227" s="9"/>
      <c r="H227" s="2"/>
      <c r="I227" s="2" t="s">
        <v>50</v>
      </c>
      <c r="J227" s="2" t="s">
        <v>146</v>
      </c>
      <c r="K227" s="13">
        <v>40816</v>
      </c>
      <c r="L227" s="2" t="s">
        <v>195</v>
      </c>
    </row>
    <row r="228" spans="1:12" ht="14.25" customHeight="1" x14ac:dyDescent="0.2">
      <c r="A228" s="2" t="s">
        <v>1143</v>
      </c>
      <c r="B228" s="52" t="s">
        <v>1144</v>
      </c>
      <c r="C228" s="53">
        <v>44361</v>
      </c>
      <c r="D228" s="51"/>
      <c r="E228" s="51">
        <v>1</v>
      </c>
      <c r="F228" s="51"/>
      <c r="G228" s="9"/>
      <c r="H228" s="2"/>
      <c r="I228" s="2" t="s">
        <v>50</v>
      </c>
      <c r="J228" s="2" t="s">
        <v>1145</v>
      </c>
      <c r="K228" s="13">
        <v>42524</v>
      </c>
      <c r="L228" s="2" t="s">
        <v>50</v>
      </c>
    </row>
    <row r="229" spans="1:12" ht="14.25" customHeight="1" x14ac:dyDescent="0.2">
      <c r="A229" s="2" t="s">
        <v>1160</v>
      </c>
      <c r="B229" s="52" t="s">
        <v>1161</v>
      </c>
      <c r="C229" s="53">
        <v>44429</v>
      </c>
      <c r="D229" s="51"/>
      <c r="E229" s="51">
        <v>1</v>
      </c>
      <c r="F229" s="51"/>
      <c r="G229" s="9"/>
      <c r="H229" s="2"/>
      <c r="I229" s="2" t="s">
        <v>50</v>
      </c>
      <c r="J229" s="2"/>
      <c r="K229" s="2"/>
      <c r="L229" s="2"/>
    </row>
    <row r="230" spans="1:12" ht="14.25" customHeight="1" x14ac:dyDescent="0.2">
      <c r="A230" s="2" t="s">
        <v>1189</v>
      </c>
      <c r="B230" s="52" t="s">
        <v>1190</v>
      </c>
      <c r="C230" s="53">
        <v>44474</v>
      </c>
      <c r="D230" s="51"/>
      <c r="E230" s="51">
        <v>1</v>
      </c>
      <c r="F230" s="51"/>
      <c r="G230" s="9"/>
      <c r="H230" s="2"/>
      <c r="I230" s="2" t="s">
        <v>50</v>
      </c>
      <c r="J230" s="2"/>
      <c r="K230" s="2"/>
      <c r="L230" s="2"/>
    </row>
    <row r="231" spans="1:12" ht="14.25" customHeight="1" x14ac:dyDescent="0.2">
      <c r="A231" s="2" t="s">
        <v>1055</v>
      </c>
      <c r="B231" s="52" t="s">
        <v>1056</v>
      </c>
      <c r="C231" s="53">
        <v>44229</v>
      </c>
      <c r="D231" s="51">
        <v>1</v>
      </c>
      <c r="E231" s="51"/>
      <c r="F231" s="51"/>
      <c r="G231" s="9"/>
      <c r="H231" s="2"/>
      <c r="I231" s="2" t="s">
        <v>34</v>
      </c>
      <c r="J231" s="2"/>
      <c r="K231" s="2"/>
      <c r="L231" s="2"/>
    </row>
    <row r="232" spans="1:12" ht="14.25" customHeight="1" x14ac:dyDescent="0.2">
      <c r="A232" s="2" t="s">
        <v>242</v>
      </c>
      <c r="B232" s="52" t="s">
        <v>243</v>
      </c>
      <c r="C232" s="53">
        <v>44364</v>
      </c>
      <c r="D232" s="51">
        <v>1</v>
      </c>
      <c r="E232" s="51"/>
      <c r="F232" s="51"/>
      <c r="G232" s="9"/>
      <c r="H232" s="2"/>
      <c r="I232" s="2" t="s">
        <v>34</v>
      </c>
      <c r="J232" s="2"/>
      <c r="K232" s="2"/>
      <c r="L232" s="2"/>
    </row>
    <row r="233" spans="1:12" ht="14.25" customHeight="1" x14ac:dyDescent="0.2">
      <c r="A233" s="2" t="s">
        <v>1082</v>
      </c>
      <c r="B233" s="52" t="s">
        <v>1083</v>
      </c>
      <c r="C233" s="53">
        <v>44249</v>
      </c>
      <c r="D233" s="51"/>
      <c r="E233" s="51"/>
      <c r="F233" s="51">
        <v>1</v>
      </c>
      <c r="G233" s="9"/>
      <c r="H233" s="2"/>
      <c r="I233" s="2" t="s">
        <v>34</v>
      </c>
      <c r="J233" s="2"/>
      <c r="K233" s="2"/>
      <c r="L233" s="2"/>
    </row>
    <row r="234" spans="1:12" ht="14.25" customHeight="1" x14ac:dyDescent="0.2">
      <c r="A234" s="2" t="s">
        <v>1084</v>
      </c>
      <c r="B234" s="52" t="s">
        <v>1085</v>
      </c>
      <c r="C234" s="53">
        <v>44273</v>
      </c>
      <c r="D234" s="51">
        <v>1</v>
      </c>
      <c r="E234" s="51"/>
      <c r="F234" s="51"/>
      <c r="G234" s="9"/>
      <c r="H234" s="2"/>
      <c r="I234" s="2" t="s">
        <v>34</v>
      </c>
      <c r="J234" s="2"/>
      <c r="K234" s="2"/>
      <c r="L234" s="2"/>
    </row>
    <row r="235" spans="1:12" ht="14.25" customHeight="1" x14ac:dyDescent="0.2">
      <c r="A235" s="2" t="s">
        <v>364</v>
      </c>
      <c r="B235" s="52" t="s">
        <v>365</v>
      </c>
      <c r="C235" s="53">
        <v>44273</v>
      </c>
      <c r="D235" s="51"/>
      <c r="E235" s="51">
        <v>1</v>
      </c>
      <c r="F235" s="51"/>
      <c r="G235" s="9"/>
      <c r="H235" s="2"/>
      <c r="I235" s="2" t="s">
        <v>34</v>
      </c>
      <c r="J235" s="2"/>
      <c r="K235" s="2"/>
      <c r="L235" s="2"/>
    </row>
    <row r="236" spans="1:12" ht="14.25" customHeight="1" x14ac:dyDescent="0.2">
      <c r="A236" s="2" t="s">
        <v>1106</v>
      </c>
      <c r="B236" s="52" t="s">
        <v>1107</v>
      </c>
      <c r="C236" s="53">
        <v>44481</v>
      </c>
      <c r="D236" s="51"/>
      <c r="E236" s="51">
        <v>1</v>
      </c>
      <c r="F236" s="51"/>
      <c r="G236" s="9"/>
      <c r="H236" s="2"/>
      <c r="I236" s="2" t="s">
        <v>34</v>
      </c>
      <c r="J236" s="2"/>
      <c r="K236" s="2"/>
      <c r="L236" s="2"/>
    </row>
    <row r="237" spans="1:12" ht="14.25" customHeight="1" x14ac:dyDescent="0.2">
      <c r="A237" s="2" t="s">
        <v>1129</v>
      </c>
      <c r="B237" s="52" t="s">
        <v>1130</v>
      </c>
      <c r="C237" s="53">
        <v>44481</v>
      </c>
      <c r="D237" s="51"/>
      <c r="E237" s="51">
        <v>1</v>
      </c>
      <c r="F237" s="51"/>
      <c r="G237" s="9"/>
      <c r="H237" s="2"/>
      <c r="I237" s="2" t="s">
        <v>34</v>
      </c>
      <c r="J237" s="2"/>
      <c r="K237" s="2"/>
      <c r="L237" s="2"/>
    </row>
    <row r="238" spans="1:12" ht="14.25" customHeight="1" x14ac:dyDescent="0.2">
      <c r="A238" s="2" t="s">
        <v>1131</v>
      </c>
      <c r="B238" s="52" t="s">
        <v>1132</v>
      </c>
      <c r="C238" s="53">
        <v>44300</v>
      </c>
      <c r="D238" s="51"/>
      <c r="E238" s="51"/>
      <c r="F238" s="51">
        <v>1</v>
      </c>
      <c r="G238" s="9"/>
      <c r="H238" s="2"/>
      <c r="I238" s="2" t="s">
        <v>34</v>
      </c>
      <c r="J238" s="2"/>
      <c r="K238" s="2"/>
      <c r="L238" s="2"/>
    </row>
    <row r="239" spans="1:12" ht="14.25" customHeight="1" x14ac:dyDescent="0.2">
      <c r="A239" s="2" t="s">
        <v>1137</v>
      </c>
      <c r="B239" s="52" t="s">
        <v>1138</v>
      </c>
      <c r="C239" s="53">
        <v>44273</v>
      </c>
      <c r="D239" s="51"/>
      <c r="E239" s="51"/>
      <c r="F239" s="51">
        <v>1</v>
      </c>
      <c r="G239" s="9"/>
      <c r="H239" s="2"/>
      <c r="I239" s="2" t="s">
        <v>34</v>
      </c>
      <c r="J239" s="2"/>
      <c r="K239" s="2"/>
      <c r="L239" s="2"/>
    </row>
    <row r="240" spans="1:12" ht="14.25" customHeight="1" x14ac:dyDescent="0.2">
      <c r="A240" s="2" t="s">
        <v>546</v>
      </c>
      <c r="B240" s="52" t="s">
        <v>1162</v>
      </c>
      <c r="C240" s="53">
        <v>44347</v>
      </c>
      <c r="D240" s="51"/>
      <c r="E240" s="51">
        <v>1</v>
      </c>
      <c r="F240" s="51"/>
      <c r="G240" s="9"/>
      <c r="H240" s="2"/>
      <c r="I240" s="2" t="s">
        <v>34</v>
      </c>
      <c r="K240" s="2"/>
      <c r="L240" s="2"/>
    </row>
    <row r="241" spans="1:12" ht="14.25" customHeight="1" x14ac:dyDescent="0.2">
      <c r="A241" s="2" t="s">
        <v>839</v>
      </c>
      <c r="B241" s="52" t="s">
        <v>1163</v>
      </c>
      <c r="C241" s="53">
        <v>44347</v>
      </c>
      <c r="D241" s="51">
        <v>1</v>
      </c>
      <c r="E241" s="51"/>
      <c r="F241" s="51"/>
      <c r="G241" s="9"/>
      <c r="H241" s="2"/>
      <c r="I241" s="2" t="s">
        <v>34</v>
      </c>
      <c r="K241" s="2"/>
      <c r="L241" s="2"/>
    </row>
    <row r="242" spans="1:12" ht="14.25" customHeight="1" x14ac:dyDescent="0.2">
      <c r="A242" s="2" t="s">
        <v>1166</v>
      </c>
      <c r="B242" s="52" t="s">
        <v>1167</v>
      </c>
      <c r="C242" s="53">
        <v>44347</v>
      </c>
      <c r="D242" s="51">
        <v>1</v>
      </c>
      <c r="E242" s="51"/>
      <c r="F242" s="51"/>
      <c r="G242" s="9"/>
      <c r="H242" s="2"/>
      <c r="I242" s="2" t="s">
        <v>34</v>
      </c>
      <c r="J242" s="2"/>
      <c r="K242" s="2"/>
      <c r="L242" s="2"/>
    </row>
    <row r="243" spans="1:12" ht="14.25" customHeight="1" x14ac:dyDescent="0.2">
      <c r="A243" s="2" t="s">
        <v>144</v>
      </c>
      <c r="B243" s="52" t="s">
        <v>145</v>
      </c>
      <c r="C243" s="53">
        <v>44259</v>
      </c>
      <c r="D243" s="51"/>
      <c r="E243" s="51"/>
      <c r="F243" s="51"/>
      <c r="G243" s="9">
        <v>1</v>
      </c>
      <c r="H243" s="2"/>
      <c r="I243" s="2" t="s">
        <v>34</v>
      </c>
      <c r="J243" s="2"/>
      <c r="K243" s="2"/>
      <c r="L243" s="2"/>
    </row>
    <row r="244" spans="1:12" ht="14.25" customHeight="1" x14ac:dyDescent="0.2">
      <c r="A244" s="2" t="s">
        <v>1236</v>
      </c>
      <c r="B244" s="52" t="s">
        <v>1237</v>
      </c>
      <c r="C244" s="53">
        <v>44347</v>
      </c>
      <c r="D244" s="51">
        <v>1</v>
      </c>
      <c r="E244" s="51"/>
      <c r="F244" s="51"/>
      <c r="G244" s="9"/>
      <c r="H244" s="2"/>
      <c r="I244" s="2" t="s">
        <v>34</v>
      </c>
      <c r="J244" s="2" t="s">
        <v>40</v>
      </c>
      <c r="K244" s="13">
        <v>43395</v>
      </c>
      <c r="L244" s="2" t="s">
        <v>34</v>
      </c>
    </row>
    <row r="245" spans="1:12" ht="14.25" customHeight="1" x14ac:dyDescent="0.2">
      <c r="A245" s="2" t="s">
        <v>1274</v>
      </c>
      <c r="B245" s="52" t="s">
        <v>1275</v>
      </c>
      <c r="C245" s="53">
        <v>44320</v>
      </c>
      <c r="D245" s="51"/>
      <c r="E245" s="51">
        <v>1</v>
      </c>
      <c r="F245" s="51"/>
      <c r="G245" s="9"/>
      <c r="H245" s="2"/>
      <c r="I245" s="2" t="s">
        <v>34</v>
      </c>
      <c r="J245" s="2"/>
      <c r="K245" s="2"/>
      <c r="L245" s="2"/>
    </row>
    <row r="246" spans="1:12" ht="14.25" customHeight="1" x14ac:dyDescent="0.2">
      <c r="A246" s="2" t="s">
        <v>1278</v>
      </c>
      <c r="B246" s="52" t="s">
        <v>1279</v>
      </c>
      <c r="C246" s="53">
        <v>44481</v>
      </c>
      <c r="D246" s="51"/>
      <c r="E246" s="51">
        <v>1</v>
      </c>
      <c r="F246" s="51"/>
      <c r="G246" s="9"/>
      <c r="H246" s="2"/>
      <c r="I246" s="2" t="s">
        <v>34</v>
      </c>
      <c r="J246" s="2"/>
      <c r="K246" s="2"/>
      <c r="L246" s="2"/>
    </row>
    <row r="247" spans="1:12" ht="14.25" customHeight="1" x14ac:dyDescent="0.2">
      <c r="A247" s="2" t="s">
        <v>77</v>
      </c>
      <c r="B247" s="52" t="s">
        <v>78</v>
      </c>
      <c r="C247" s="53">
        <v>44425</v>
      </c>
      <c r="D247" s="51">
        <v>1</v>
      </c>
      <c r="E247" s="51"/>
      <c r="F247" s="51"/>
      <c r="G247" s="9"/>
      <c r="H247" s="2"/>
      <c r="I247" s="2" t="s">
        <v>1188</v>
      </c>
      <c r="J247" s="2"/>
      <c r="K247" s="2"/>
      <c r="L247" s="2"/>
    </row>
    <row r="248" spans="1:12" ht="14.25" customHeight="1" x14ac:dyDescent="0.2">
      <c r="A248" s="2" t="s">
        <v>1272</v>
      </c>
      <c r="B248" s="52" t="s">
        <v>1273</v>
      </c>
      <c r="C248" s="53">
        <v>44320</v>
      </c>
      <c r="D248" s="51"/>
      <c r="E248" s="51"/>
      <c r="F248" s="51">
        <v>1</v>
      </c>
      <c r="G248" s="9"/>
      <c r="H248" s="2"/>
      <c r="I248" s="2" t="s">
        <v>1188</v>
      </c>
      <c r="J248" s="2"/>
      <c r="K248" s="2"/>
      <c r="L248" s="2"/>
    </row>
    <row r="249" spans="1:12" ht="14.25" customHeight="1" x14ac:dyDescent="0.2">
      <c r="A249" s="2" t="s">
        <v>1214</v>
      </c>
      <c r="B249" s="52" t="s">
        <v>1215</v>
      </c>
      <c r="C249" s="53">
        <v>44557</v>
      </c>
      <c r="D249" s="51">
        <v>1</v>
      </c>
      <c r="E249" s="51"/>
      <c r="F249" s="51"/>
      <c r="G249" s="9"/>
      <c r="H249" s="2"/>
      <c r="I249" s="2" t="s">
        <v>1216</v>
      </c>
      <c r="J249" s="2"/>
      <c r="K249" s="2"/>
      <c r="L249" s="2"/>
    </row>
    <row r="250" spans="1:12" ht="14.25" customHeight="1" x14ac:dyDescent="0.2">
      <c r="A250" s="2" t="s">
        <v>1117</v>
      </c>
      <c r="B250" s="52" t="s">
        <v>1118</v>
      </c>
      <c r="C250" s="53">
        <v>44252</v>
      </c>
      <c r="D250" s="51"/>
      <c r="E250" s="51"/>
      <c r="F250" s="51">
        <v>1</v>
      </c>
      <c r="G250" s="9"/>
      <c r="H250" s="2"/>
      <c r="I250" s="2" t="s">
        <v>195</v>
      </c>
      <c r="J250" s="2"/>
      <c r="K250" s="2"/>
      <c r="L250" s="2"/>
    </row>
    <row r="251" spans="1:12" ht="14.25" customHeight="1" x14ac:dyDescent="0.2">
      <c r="A251" s="2" t="s">
        <v>1217</v>
      </c>
      <c r="B251" s="52" t="s">
        <v>1218</v>
      </c>
      <c r="C251" s="53">
        <v>44229</v>
      </c>
      <c r="D251" s="51"/>
      <c r="E251" s="51"/>
      <c r="F251" s="51">
        <v>1</v>
      </c>
      <c r="G251" s="9"/>
      <c r="H251" s="2"/>
      <c r="I251" s="2" t="s">
        <v>195</v>
      </c>
      <c r="J251" s="2"/>
      <c r="K251" s="2"/>
      <c r="L251" s="2"/>
    </row>
    <row r="252" spans="1:12" ht="14.25" customHeight="1" x14ac:dyDescent="0.2">
      <c r="A252" s="2" t="s">
        <v>1254</v>
      </c>
      <c r="B252" s="52" t="s">
        <v>1255</v>
      </c>
      <c r="C252" s="53">
        <v>44511</v>
      </c>
      <c r="D252" s="51"/>
      <c r="E252" s="51">
        <v>1</v>
      </c>
      <c r="F252" s="51"/>
      <c r="G252" s="9"/>
      <c r="H252" s="2"/>
      <c r="I252" s="2" t="s">
        <v>484</v>
      </c>
      <c r="J252" s="2"/>
      <c r="K252" s="2"/>
      <c r="L252" s="2"/>
    </row>
    <row r="253" spans="1:12" ht="14.25" customHeight="1" x14ac:dyDescent="0.2">
      <c r="A253" s="2" t="s">
        <v>1262</v>
      </c>
      <c r="B253" s="52" t="s">
        <v>1263</v>
      </c>
      <c r="C253" s="53">
        <v>44277</v>
      </c>
      <c r="D253" s="51">
        <v>1</v>
      </c>
      <c r="E253" s="51"/>
      <c r="F253" s="51"/>
      <c r="G253" s="9"/>
      <c r="H253" s="2"/>
      <c r="I253" s="2" t="s">
        <v>1264</v>
      </c>
      <c r="J253" s="2"/>
      <c r="K253" s="2"/>
      <c r="L253" s="2"/>
    </row>
    <row r="254" spans="1:12" ht="14.25" customHeight="1" x14ac:dyDescent="0.2">
      <c r="A254" s="2" t="s">
        <v>1265</v>
      </c>
      <c r="B254" s="52" t="s">
        <v>1266</v>
      </c>
      <c r="C254" s="53">
        <v>44298</v>
      </c>
      <c r="D254" s="51">
        <v>1</v>
      </c>
      <c r="E254" s="51"/>
      <c r="F254" s="51"/>
      <c r="G254" s="9"/>
      <c r="H254" s="2"/>
      <c r="I254" s="2" t="s">
        <v>1264</v>
      </c>
      <c r="J254" s="2"/>
      <c r="K254" s="2"/>
      <c r="L254" s="2"/>
    </row>
    <row r="255" spans="1:12" ht="14.25" customHeight="1" x14ac:dyDescent="0.2">
      <c r="A255" s="2" t="s">
        <v>1060</v>
      </c>
      <c r="B255" s="52" t="s">
        <v>1061</v>
      </c>
      <c r="C255" s="53">
        <v>44354</v>
      </c>
      <c r="D255" s="51"/>
      <c r="E255" s="51">
        <v>1</v>
      </c>
      <c r="F255" s="51"/>
      <c r="G255" s="9"/>
      <c r="H255" s="2"/>
      <c r="I255" s="2" t="s">
        <v>263</v>
      </c>
      <c r="J255" s="2"/>
      <c r="K255" s="2"/>
      <c r="L255" s="2"/>
    </row>
    <row r="256" spans="1:12" ht="14.25" customHeight="1" x14ac:dyDescent="0.2">
      <c r="A256" s="2" t="s">
        <v>1175</v>
      </c>
      <c r="B256" s="52" t="s">
        <v>1176</v>
      </c>
      <c r="C256" s="53">
        <v>44252</v>
      </c>
      <c r="D256" s="51"/>
      <c r="E256" s="51">
        <v>1</v>
      </c>
      <c r="F256" s="51"/>
      <c r="G256" s="9"/>
      <c r="H256" s="2"/>
      <c r="I256" s="2" t="s">
        <v>263</v>
      </c>
      <c r="J256" s="2"/>
      <c r="K256" s="2"/>
      <c r="L256" s="2"/>
    </row>
    <row r="257" spans="1:12" ht="14.25" customHeight="1" x14ac:dyDescent="0.2">
      <c r="A257" s="2" t="s">
        <v>1238</v>
      </c>
      <c r="B257" s="52" t="s">
        <v>1239</v>
      </c>
      <c r="C257" s="53">
        <v>44369</v>
      </c>
      <c r="D257" s="51"/>
      <c r="E257" s="51">
        <v>1</v>
      </c>
      <c r="F257" s="51"/>
      <c r="G257" s="9"/>
      <c r="H257" s="2"/>
      <c r="I257" s="2" t="s">
        <v>263</v>
      </c>
      <c r="J257" s="2"/>
      <c r="K257" s="2"/>
      <c r="L257" s="2"/>
    </row>
    <row r="258" spans="1:12" ht="14.25" customHeight="1" x14ac:dyDescent="0.2">
      <c r="A258" s="2" t="s">
        <v>1244</v>
      </c>
      <c r="B258" s="52" t="s">
        <v>1245</v>
      </c>
      <c r="C258" s="53">
        <v>44252</v>
      </c>
      <c r="D258" s="51"/>
      <c r="E258" s="51"/>
      <c r="F258" s="51">
        <v>1</v>
      </c>
      <c r="G258" s="9"/>
      <c r="H258" s="2"/>
      <c r="I258" s="2" t="s">
        <v>263</v>
      </c>
      <c r="J258" s="2"/>
      <c r="K258" s="2"/>
      <c r="L258" s="2"/>
    </row>
    <row r="259" spans="1:12" ht="14.25" customHeight="1" x14ac:dyDescent="0.2">
      <c r="A259" s="2" t="s">
        <v>793</v>
      </c>
      <c r="B259" s="52" t="s">
        <v>794</v>
      </c>
      <c r="C259" s="53">
        <v>44242</v>
      </c>
      <c r="D259" s="51">
        <v>1</v>
      </c>
      <c r="E259" s="51"/>
      <c r="F259" s="51"/>
      <c r="G259" s="9"/>
      <c r="H259" s="2"/>
      <c r="I259" s="2" t="s">
        <v>63</v>
      </c>
      <c r="J259" s="2" t="s">
        <v>40</v>
      </c>
      <c r="K259" s="13">
        <v>42542</v>
      </c>
      <c r="L259" s="2" t="s">
        <v>63</v>
      </c>
    </row>
    <row r="260" spans="1:12" ht="14.25" customHeight="1" x14ac:dyDescent="0.2">
      <c r="A260" s="2" t="s">
        <v>1119</v>
      </c>
      <c r="B260" s="52" t="s">
        <v>1120</v>
      </c>
      <c r="C260" s="53">
        <v>44425</v>
      </c>
      <c r="D260" s="51">
        <v>1</v>
      </c>
      <c r="E260" s="51"/>
      <c r="F260" s="51"/>
      <c r="G260" s="9"/>
      <c r="H260" s="2"/>
      <c r="I260" s="2" t="s">
        <v>63</v>
      </c>
      <c r="J260" s="2" t="s">
        <v>40</v>
      </c>
      <c r="K260" s="13">
        <v>42719</v>
      </c>
      <c r="L260" s="2" t="s">
        <v>1121</v>
      </c>
    </row>
    <row r="261" spans="1:12" ht="14.25" customHeight="1" x14ac:dyDescent="0.2">
      <c r="A261" s="2" t="s">
        <v>422</v>
      </c>
      <c r="B261" s="52" t="s">
        <v>423</v>
      </c>
      <c r="C261" s="53">
        <v>44221</v>
      </c>
      <c r="D261" s="51">
        <v>1</v>
      </c>
      <c r="E261" s="51"/>
      <c r="F261" s="51"/>
      <c r="G261" s="9"/>
      <c r="H261" s="2"/>
      <c r="I261" s="2" t="s">
        <v>63</v>
      </c>
      <c r="K261" s="2"/>
      <c r="L261" s="2"/>
    </row>
    <row r="262" spans="1:12" ht="14.25" customHeight="1" x14ac:dyDescent="0.2">
      <c r="A262" s="2" t="s">
        <v>1182</v>
      </c>
      <c r="B262" s="52" t="s">
        <v>1183</v>
      </c>
      <c r="C262" s="53">
        <v>44327</v>
      </c>
      <c r="D262" s="51"/>
      <c r="E262" s="51">
        <v>1</v>
      </c>
      <c r="F262" s="51"/>
      <c r="G262" s="9"/>
      <c r="H262" s="2"/>
      <c r="I262" s="2" t="s">
        <v>63</v>
      </c>
      <c r="J262" s="2"/>
      <c r="K262" s="2"/>
      <c r="L262" s="2"/>
    </row>
    <row r="263" spans="1:12" ht="14.25" customHeight="1" x14ac:dyDescent="0.2">
      <c r="A263" s="2" t="s">
        <v>1210</v>
      </c>
      <c r="B263" s="52" t="s">
        <v>1211</v>
      </c>
      <c r="C263" s="53">
        <v>44320</v>
      </c>
      <c r="D263" s="51">
        <v>1</v>
      </c>
      <c r="E263" s="51"/>
      <c r="F263" s="51"/>
      <c r="G263" s="9"/>
      <c r="H263" s="2"/>
      <c r="I263" s="2" t="s">
        <v>63</v>
      </c>
      <c r="J263" s="2"/>
      <c r="K263" s="2"/>
      <c r="L263" s="2"/>
    </row>
    <row r="264" spans="1:12" ht="14.25" customHeight="1" x14ac:dyDescent="0.2">
      <c r="A264" s="2" t="s">
        <v>1246</v>
      </c>
      <c r="B264" s="52" t="s">
        <v>1247</v>
      </c>
      <c r="C264" s="53">
        <v>44425</v>
      </c>
      <c r="D264" s="51">
        <v>1</v>
      </c>
      <c r="E264" s="51"/>
      <c r="F264" s="51"/>
      <c r="G264" s="9"/>
      <c r="H264" s="2"/>
      <c r="I264" s="2" t="s">
        <v>63</v>
      </c>
      <c r="J264" s="2"/>
      <c r="K264" s="2"/>
      <c r="L264" s="2"/>
    </row>
    <row r="265" spans="1:12" ht="14.25" customHeight="1" x14ac:dyDescent="0.2">
      <c r="A265" s="2" t="s">
        <v>1285</v>
      </c>
      <c r="B265" s="52" t="s">
        <v>1286</v>
      </c>
      <c r="C265" s="53">
        <v>44354</v>
      </c>
      <c r="D265" s="51"/>
      <c r="E265" s="51">
        <v>1</v>
      </c>
      <c r="F265" s="51"/>
      <c r="G265" s="9"/>
      <c r="H265" s="2"/>
      <c r="I265" s="2" t="s">
        <v>63</v>
      </c>
      <c r="J265" s="2"/>
      <c r="K265" s="2"/>
      <c r="L265" s="2"/>
    </row>
    <row r="266" spans="1:12" ht="14.25" customHeight="1" x14ac:dyDescent="0.2">
      <c r="A266" s="2" t="s">
        <v>1267</v>
      </c>
      <c r="B266" s="52" t="s">
        <v>1268</v>
      </c>
      <c r="C266" s="53">
        <v>44548</v>
      </c>
      <c r="D266" s="51"/>
      <c r="E266" s="51"/>
      <c r="F266" s="51">
        <v>1</v>
      </c>
      <c r="G266" s="9"/>
      <c r="H266" s="2"/>
      <c r="I266" s="2" t="s">
        <v>1269</v>
      </c>
      <c r="J266" s="2"/>
      <c r="K266" s="2"/>
      <c r="L266" s="2"/>
    </row>
    <row r="267" spans="1:12" ht="14.25" customHeight="1" x14ac:dyDescent="0.2">
      <c r="A267" s="2" t="s">
        <v>1135</v>
      </c>
      <c r="B267" s="52" t="s">
        <v>1136</v>
      </c>
      <c r="C267" s="53">
        <v>44452</v>
      </c>
      <c r="D267" s="51">
        <v>1</v>
      </c>
      <c r="E267" s="51"/>
      <c r="F267" s="51"/>
      <c r="G267" s="9"/>
      <c r="H267" s="2"/>
      <c r="I267" s="2" t="s">
        <v>43</v>
      </c>
      <c r="J267" s="2"/>
      <c r="K267" s="2"/>
      <c r="L267" s="2"/>
    </row>
    <row r="268" spans="1:12" ht="14.25" customHeight="1" x14ac:dyDescent="0.2">
      <c r="A268" s="2" t="s">
        <v>1184</v>
      </c>
      <c r="B268" s="52" t="s">
        <v>1185</v>
      </c>
      <c r="C268" s="53">
        <v>44495</v>
      </c>
      <c r="D268" s="51"/>
      <c r="E268" s="51"/>
      <c r="F268" s="51">
        <v>1</v>
      </c>
      <c r="G268" s="9"/>
      <c r="H268" s="2"/>
      <c r="I268" s="2" t="s">
        <v>43</v>
      </c>
      <c r="J268" s="2"/>
      <c r="K268" s="2"/>
      <c r="L268" s="2"/>
    </row>
    <row r="269" spans="1:12" ht="14.25" customHeight="1" x14ac:dyDescent="0.2">
      <c r="A269" s="2" t="s">
        <v>1203</v>
      </c>
      <c r="B269" s="52" t="s">
        <v>1204</v>
      </c>
      <c r="C269" s="53">
        <v>44525</v>
      </c>
      <c r="D269" s="51">
        <v>1</v>
      </c>
      <c r="E269" s="51"/>
      <c r="F269" s="51"/>
      <c r="G269" s="9"/>
      <c r="H269" s="2"/>
      <c r="I269" s="2" t="s">
        <v>43</v>
      </c>
      <c r="J269" s="2"/>
      <c r="K269" s="2"/>
      <c r="L269" s="2"/>
    </row>
    <row r="270" spans="1:12" ht="14.25" customHeight="1" x14ac:dyDescent="0.2">
      <c r="A270" s="2" t="s">
        <v>288</v>
      </c>
      <c r="B270" s="52" t="s">
        <v>289</v>
      </c>
      <c r="C270" s="53">
        <v>44525</v>
      </c>
      <c r="D270" s="51">
        <v>1</v>
      </c>
      <c r="E270" s="51"/>
      <c r="F270" s="51"/>
      <c r="G270" s="9"/>
      <c r="H270" s="2"/>
      <c r="I270" s="2" t="s">
        <v>43</v>
      </c>
      <c r="J270" s="2"/>
      <c r="K270" s="2"/>
      <c r="L270" s="2"/>
    </row>
    <row r="271" spans="1:12" ht="14.25" customHeight="1" x14ac:dyDescent="0.2">
      <c r="A271" s="2" t="s">
        <v>1250</v>
      </c>
      <c r="B271" s="52" t="s">
        <v>1251</v>
      </c>
      <c r="C271" s="53">
        <v>44498</v>
      </c>
      <c r="D271" s="51">
        <v>1</v>
      </c>
      <c r="E271" s="51"/>
      <c r="F271" s="51"/>
      <c r="G271" s="9"/>
      <c r="H271" s="2"/>
      <c r="I271" s="2" t="s">
        <v>43</v>
      </c>
      <c r="J271" s="2"/>
      <c r="K271" s="2"/>
      <c r="L271" s="2"/>
    </row>
    <row r="272" spans="1:12" ht="14.25" customHeight="1" x14ac:dyDescent="0.2">
      <c r="A272" s="2" t="s">
        <v>1256</v>
      </c>
      <c r="B272" s="52" t="s">
        <v>1257</v>
      </c>
      <c r="C272" s="53">
        <v>44501</v>
      </c>
      <c r="D272" s="51"/>
      <c r="E272" s="51">
        <v>1</v>
      </c>
      <c r="F272" s="51"/>
      <c r="G272" s="9"/>
      <c r="H272" s="2"/>
      <c r="I272" s="2" t="s">
        <v>1258</v>
      </c>
      <c r="J272" s="2"/>
      <c r="K272" s="2"/>
      <c r="L272" s="2"/>
    </row>
    <row r="273" spans="1:12" ht="14.25" customHeight="1" x14ac:dyDescent="0.2">
      <c r="A273" s="2" t="s">
        <v>1080</v>
      </c>
      <c r="B273" s="52" t="s">
        <v>1081</v>
      </c>
      <c r="C273" s="53">
        <v>44249</v>
      </c>
      <c r="D273" s="51">
        <v>1</v>
      </c>
      <c r="E273" s="51"/>
      <c r="F273" s="51"/>
      <c r="G273" s="9"/>
      <c r="H273" s="2"/>
      <c r="I273" s="2" t="s">
        <v>16</v>
      </c>
      <c r="J273" s="32" t="s">
        <v>40</v>
      </c>
      <c r="K273" s="13">
        <v>43909</v>
      </c>
      <c r="L273" s="2" t="s">
        <v>43</v>
      </c>
    </row>
    <row r="274" spans="1:12" ht="14.25" customHeight="1" x14ac:dyDescent="0.2">
      <c r="A274" s="2" t="s">
        <v>1097</v>
      </c>
      <c r="B274" s="52" t="s">
        <v>1098</v>
      </c>
      <c r="C274" s="53">
        <v>44229</v>
      </c>
      <c r="D274" s="51"/>
      <c r="E274" s="51"/>
      <c r="F274" s="51">
        <v>1</v>
      </c>
      <c r="G274" s="9"/>
      <c r="H274" s="2" t="s">
        <v>529</v>
      </c>
      <c r="I274" s="2" t="s">
        <v>16</v>
      </c>
      <c r="J274" s="2"/>
      <c r="K274" s="2"/>
      <c r="L274" s="2"/>
    </row>
    <row r="275" spans="1:12" ht="14.25" customHeight="1" x14ac:dyDescent="0.2">
      <c r="A275" s="2" t="s">
        <v>1173</v>
      </c>
      <c r="B275" s="52" t="s">
        <v>1174</v>
      </c>
      <c r="C275" s="53">
        <v>44225</v>
      </c>
      <c r="D275" s="51">
        <v>1</v>
      </c>
      <c r="E275" s="51"/>
      <c r="F275" s="51"/>
      <c r="G275" s="9"/>
      <c r="H275" s="2"/>
      <c r="I275" s="2" t="s">
        <v>16</v>
      </c>
      <c r="J275" s="2"/>
      <c r="K275" s="2"/>
      <c r="L275" s="2"/>
    </row>
    <row r="276" spans="1:12" ht="14.25" customHeight="1" x14ac:dyDescent="0.2">
      <c r="A276" s="2" t="s">
        <v>570</v>
      </c>
      <c r="B276" s="52" t="s">
        <v>571</v>
      </c>
      <c r="C276" s="53">
        <v>44257</v>
      </c>
      <c r="D276" s="51">
        <v>1</v>
      </c>
      <c r="E276" s="51"/>
      <c r="F276" s="51"/>
      <c r="G276" s="9"/>
      <c r="H276" s="2"/>
      <c r="I276" s="2" t="s">
        <v>16</v>
      </c>
      <c r="J276" s="2"/>
      <c r="K276" s="2"/>
      <c r="L276" s="2"/>
    </row>
    <row r="277" spans="1:12" ht="14.25" customHeight="1" x14ac:dyDescent="0.2">
      <c r="A277" s="2" t="s">
        <v>272</v>
      </c>
      <c r="B277" s="52" t="s">
        <v>273</v>
      </c>
      <c r="C277" s="53">
        <v>44546</v>
      </c>
      <c r="D277" s="51"/>
      <c r="E277" s="51">
        <v>1</v>
      </c>
      <c r="F277" s="51"/>
      <c r="G277" s="9"/>
      <c r="H277" s="2"/>
      <c r="I277" s="2" t="s">
        <v>16</v>
      </c>
      <c r="J277" s="2"/>
      <c r="K277" s="2"/>
      <c r="L277" s="2"/>
    </row>
    <row r="278" spans="1:12" ht="14.25" customHeight="1" x14ac:dyDescent="0.2">
      <c r="A278" s="2" t="s">
        <v>1280</v>
      </c>
      <c r="B278" s="52" t="s">
        <v>1281</v>
      </c>
      <c r="C278" s="53">
        <v>44229</v>
      </c>
      <c r="D278" s="51">
        <v>1</v>
      </c>
      <c r="E278" s="51"/>
      <c r="F278" s="51"/>
      <c r="G278" s="9"/>
      <c r="H278" s="2"/>
      <c r="I278" s="2" t="s">
        <v>16</v>
      </c>
      <c r="J278" s="2" t="s">
        <v>40</v>
      </c>
      <c r="K278" s="13">
        <v>42822</v>
      </c>
      <c r="L278" s="2" t="s">
        <v>1282</v>
      </c>
    </row>
    <row r="279" spans="1:12" ht="14.25" customHeight="1" x14ac:dyDescent="0.2">
      <c r="A279" s="2" t="s">
        <v>1103</v>
      </c>
      <c r="B279" s="52" t="s">
        <v>1104</v>
      </c>
      <c r="C279" s="53">
        <v>44470</v>
      </c>
      <c r="D279" s="51"/>
      <c r="E279" s="51">
        <v>1</v>
      </c>
      <c r="F279" s="51"/>
      <c r="G279" s="9"/>
      <c r="H279" s="2"/>
      <c r="I279" s="2" t="s">
        <v>1105</v>
      </c>
      <c r="J279" s="2"/>
      <c r="K279" s="2"/>
      <c r="L279" s="2"/>
    </row>
    <row r="280" spans="1:12" ht="14.25" customHeight="1" x14ac:dyDescent="0.2">
      <c r="A280" s="2" t="s">
        <v>1219</v>
      </c>
      <c r="B280" s="52" t="s">
        <v>1220</v>
      </c>
      <c r="C280" s="53">
        <v>44413</v>
      </c>
      <c r="D280" s="51"/>
      <c r="E280" s="51"/>
      <c r="F280" s="51"/>
      <c r="G280" s="9">
        <v>1</v>
      </c>
      <c r="H280" s="2"/>
      <c r="I280" s="2" t="s">
        <v>1105</v>
      </c>
      <c r="J280" s="2"/>
      <c r="K280" s="2"/>
      <c r="L280" s="2"/>
    </row>
    <row r="281" spans="1:12" ht="14.25" customHeight="1" x14ac:dyDescent="0.2">
      <c r="A281" s="2" t="s">
        <v>298</v>
      </c>
      <c r="B281" s="52" t="s">
        <v>1108</v>
      </c>
      <c r="C281" s="53">
        <v>44488</v>
      </c>
      <c r="D281" s="51"/>
      <c r="E281" s="51"/>
      <c r="F281" s="51">
        <v>1</v>
      </c>
      <c r="G281" s="9"/>
      <c r="H281" s="2"/>
      <c r="I281" s="2" t="s">
        <v>1109</v>
      </c>
      <c r="J281" s="2" t="s">
        <v>40</v>
      </c>
      <c r="K281" s="13">
        <v>42845</v>
      </c>
      <c r="L281" s="2" t="s">
        <v>1110</v>
      </c>
    </row>
    <row r="282" spans="1:12" ht="14.25" customHeight="1" x14ac:dyDescent="0.2">
      <c r="A282" s="2" t="s">
        <v>1074</v>
      </c>
      <c r="B282" s="52" t="s">
        <v>1075</v>
      </c>
      <c r="C282" s="53">
        <v>44223</v>
      </c>
      <c r="D282" s="51">
        <v>1</v>
      </c>
      <c r="E282" s="51"/>
      <c r="F282" s="51"/>
      <c r="G282" s="9"/>
      <c r="H282" s="2"/>
      <c r="I282" s="2" t="s">
        <v>899</v>
      </c>
      <c r="J282" s="2"/>
      <c r="K282" s="2"/>
      <c r="L282" s="2"/>
    </row>
    <row r="283" spans="1:12" ht="14.25" customHeight="1" x14ac:dyDescent="0.2">
      <c r="A283" s="2" t="s">
        <v>1095</v>
      </c>
      <c r="B283" s="52" t="s">
        <v>1096</v>
      </c>
      <c r="C283" s="53">
        <v>44344</v>
      </c>
      <c r="D283" s="51"/>
      <c r="E283" s="51"/>
      <c r="F283" s="51"/>
      <c r="G283" s="9">
        <v>1</v>
      </c>
      <c r="H283" s="2"/>
      <c r="I283" s="2" t="s">
        <v>899</v>
      </c>
      <c r="J283" s="2"/>
      <c r="K283" s="2"/>
      <c r="L283" s="2"/>
    </row>
    <row r="284" spans="1:12" ht="14.25" customHeight="1" x14ac:dyDescent="0.2">
      <c r="A284" s="2" t="s">
        <v>1099</v>
      </c>
      <c r="B284" s="52" t="s">
        <v>1100</v>
      </c>
      <c r="C284" s="53">
        <v>44246</v>
      </c>
      <c r="D284" s="51">
        <v>1</v>
      </c>
      <c r="E284" s="51"/>
      <c r="F284" s="51"/>
      <c r="G284" s="9"/>
      <c r="H284" s="2"/>
      <c r="I284" s="2" t="s">
        <v>899</v>
      </c>
      <c r="J284" s="2"/>
      <c r="K284" s="2"/>
      <c r="L284" s="2"/>
    </row>
    <row r="285" spans="1:12" ht="14.25" customHeight="1" x14ac:dyDescent="0.2">
      <c r="A285" s="2" t="s">
        <v>1127</v>
      </c>
      <c r="B285" s="52" t="s">
        <v>1128</v>
      </c>
      <c r="C285" s="53">
        <v>44319</v>
      </c>
      <c r="D285" s="51"/>
      <c r="E285" s="51">
        <v>1</v>
      </c>
      <c r="F285" s="51"/>
      <c r="G285" s="9"/>
      <c r="H285" s="2"/>
      <c r="I285" s="2" t="s">
        <v>899</v>
      </c>
      <c r="J285" s="2"/>
      <c r="K285" s="2"/>
      <c r="L285" s="2"/>
    </row>
    <row r="286" spans="1:12" ht="14.25" customHeight="1" x14ac:dyDescent="0.2">
      <c r="A286" s="2" t="s">
        <v>740</v>
      </c>
      <c r="B286" s="52" t="s">
        <v>741</v>
      </c>
      <c r="C286" s="53">
        <v>44209</v>
      </c>
      <c r="D286" s="51"/>
      <c r="E286" s="51">
        <v>1</v>
      </c>
      <c r="F286" s="51"/>
      <c r="G286" s="9"/>
      <c r="H286" s="2"/>
      <c r="I286" s="2" t="s">
        <v>899</v>
      </c>
      <c r="J286" s="2"/>
      <c r="K286" s="2"/>
      <c r="L286" s="2"/>
    </row>
    <row r="287" spans="1:12" ht="14.25" customHeight="1" x14ac:dyDescent="0.2">
      <c r="A287" s="2" t="s">
        <v>1193</v>
      </c>
      <c r="B287" s="52" t="s">
        <v>1194</v>
      </c>
      <c r="C287" s="53">
        <v>44272</v>
      </c>
      <c r="D287" s="51">
        <v>1</v>
      </c>
      <c r="E287" s="51"/>
      <c r="F287" s="51"/>
      <c r="G287" s="9"/>
      <c r="H287" s="2"/>
      <c r="I287" s="2" t="s">
        <v>899</v>
      </c>
      <c r="K287" s="2"/>
      <c r="L287" s="2"/>
    </row>
    <row r="288" spans="1:12" ht="14.25" customHeight="1" x14ac:dyDescent="0.2">
      <c r="A288" s="2" t="s">
        <v>1195</v>
      </c>
      <c r="B288" s="52" t="s">
        <v>1196</v>
      </c>
      <c r="C288" s="53">
        <v>44314</v>
      </c>
      <c r="D288" s="51"/>
      <c r="E288" s="51"/>
      <c r="F288" s="51"/>
      <c r="G288" s="9">
        <v>1</v>
      </c>
      <c r="H288" s="2"/>
      <c r="I288" s="2" t="s">
        <v>899</v>
      </c>
      <c r="J288" s="2"/>
      <c r="K288" s="2"/>
      <c r="L288" s="2"/>
    </row>
    <row r="289" spans="1:12" ht="14.25" customHeight="1" x14ac:dyDescent="0.2">
      <c r="A289" s="2" t="s">
        <v>675</v>
      </c>
      <c r="B289" s="52" t="s">
        <v>1050</v>
      </c>
      <c r="C289" s="53">
        <v>44259</v>
      </c>
      <c r="D289" s="51">
        <v>1</v>
      </c>
      <c r="E289" s="51"/>
      <c r="F289" s="51"/>
      <c r="G289" s="9"/>
      <c r="H289" s="2"/>
      <c r="I289" s="2" t="s">
        <v>20</v>
      </c>
      <c r="J289" s="2"/>
      <c r="K289" s="2"/>
      <c r="L289" s="2"/>
    </row>
    <row r="290" spans="1:12" ht="14.25" customHeight="1" x14ac:dyDescent="0.2">
      <c r="A290" s="2" t="s">
        <v>1146</v>
      </c>
      <c r="B290" s="52" t="s">
        <v>1147</v>
      </c>
      <c r="C290" s="53">
        <v>44209</v>
      </c>
      <c r="D290" s="51">
        <v>1</v>
      </c>
      <c r="E290" s="51"/>
      <c r="F290" s="51"/>
      <c r="G290" s="9"/>
      <c r="H290" s="2"/>
      <c r="I290" s="2" t="s">
        <v>20</v>
      </c>
      <c r="J290" s="2"/>
      <c r="K290" s="2"/>
      <c r="L290" s="2"/>
    </row>
    <row r="291" spans="1:12" ht="14.25" customHeight="1" x14ac:dyDescent="0.2">
      <c r="A291" s="2" t="s">
        <v>1169</v>
      </c>
      <c r="B291" s="52" t="s">
        <v>1170</v>
      </c>
      <c r="C291" s="53">
        <v>44383</v>
      </c>
      <c r="D291" s="51">
        <v>1</v>
      </c>
      <c r="E291" s="51"/>
      <c r="F291" s="51"/>
      <c r="G291" s="9"/>
      <c r="H291" s="2"/>
      <c r="I291" s="2" t="s">
        <v>20</v>
      </c>
      <c r="J291" s="2"/>
      <c r="K291" s="2"/>
      <c r="L291" s="2"/>
    </row>
    <row r="292" spans="1:12" ht="14.25" customHeight="1" x14ac:dyDescent="0.2">
      <c r="A292" s="2" t="s">
        <v>1171</v>
      </c>
      <c r="B292" s="52" t="s">
        <v>1172</v>
      </c>
      <c r="C292" s="53">
        <v>44449</v>
      </c>
      <c r="D292" s="51">
        <v>1</v>
      </c>
      <c r="E292" s="51"/>
      <c r="F292" s="51"/>
      <c r="G292" s="9"/>
      <c r="H292" s="2"/>
      <c r="I292" s="2" t="s">
        <v>20</v>
      </c>
      <c r="J292" s="2"/>
      <c r="K292" s="2"/>
      <c r="L292" s="2"/>
    </row>
    <row r="293" spans="1:12" ht="14.25" customHeight="1" x14ac:dyDescent="0.2">
      <c r="A293" s="2" t="s">
        <v>1197</v>
      </c>
      <c r="B293" s="52" t="s">
        <v>1198</v>
      </c>
      <c r="C293" s="53">
        <v>44264</v>
      </c>
      <c r="D293" s="51"/>
      <c r="E293" s="51">
        <v>1</v>
      </c>
      <c r="F293" s="51"/>
      <c r="G293" s="9"/>
      <c r="H293" s="2"/>
      <c r="I293" s="2" t="s">
        <v>20</v>
      </c>
      <c r="J293" s="2"/>
      <c r="K293" s="2"/>
      <c r="L293" s="2"/>
    </row>
    <row r="294" spans="1:12" ht="14.25" customHeight="1" x14ac:dyDescent="0.2">
      <c r="A294" s="2" t="s">
        <v>1212</v>
      </c>
      <c r="B294" s="52" t="s">
        <v>1213</v>
      </c>
      <c r="C294" s="53">
        <v>44319</v>
      </c>
      <c r="D294" s="51">
        <v>1</v>
      </c>
      <c r="E294" s="51"/>
      <c r="F294" s="51"/>
      <c r="G294" s="9"/>
      <c r="H294" s="2"/>
      <c r="I294" s="2" t="s">
        <v>20</v>
      </c>
      <c r="J294" s="2"/>
      <c r="K294" s="2"/>
      <c r="L294" s="2"/>
    </row>
    <row r="295" spans="1:12" ht="14.25" customHeight="1" x14ac:dyDescent="0.2">
      <c r="A295" s="2" t="s">
        <v>151</v>
      </c>
      <c r="B295" s="52" t="s">
        <v>1221</v>
      </c>
      <c r="C295" s="53">
        <v>44467</v>
      </c>
      <c r="D295" s="51">
        <v>1</v>
      </c>
      <c r="E295" s="51"/>
      <c r="F295" s="51"/>
      <c r="G295" s="9"/>
      <c r="H295" s="2"/>
      <c r="I295" s="2" t="s">
        <v>20</v>
      </c>
      <c r="J295" s="2"/>
      <c r="K295" s="2"/>
      <c r="L295" s="2"/>
    </row>
    <row r="296" spans="1:12" ht="14.25" customHeight="1" x14ac:dyDescent="0.2">
      <c r="A296" s="2" t="s">
        <v>1248</v>
      </c>
      <c r="B296" s="52" t="s">
        <v>1249</v>
      </c>
      <c r="C296" s="53">
        <v>44447</v>
      </c>
      <c r="D296" s="51"/>
      <c r="E296" s="51"/>
      <c r="F296" s="51"/>
      <c r="G296" s="9">
        <v>1</v>
      </c>
      <c r="H296" s="2" t="s">
        <v>529</v>
      </c>
      <c r="I296" s="2" t="s">
        <v>20</v>
      </c>
      <c r="J296" s="2"/>
      <c r="K296" s="2"/>
      <c r="L296" s="2"/>
    </row>
    <row r="297" spans="1:12" ht="14.25" customHeight="1" x14ac:dyDescent="0.2">
      <c r="A297" s="2" t="s">
        <v>385</v>
      </c>
      <c r="B297" s="52" t="s">
        <v>386</v>
      </c>
      <c r="C297" s="53">
        <v>44313</v>
      </c>
      <c r="D297" s="51">
        <v>1</v>
      </c>
      <c r="E297" s="51"/>
      <c r="F297" s="51"/>
      <c r="G297" s="9"/>
      <c r="H297" s="2"/>
      <c r="I297" s="2" t="s">
        <v>20</v>
      </c>
      <c r="J297" s="2"/>
      <c r="K297" s="2"/>
      <c r="L297" s="2"/>
    </row>
    <row r="298" spans="1:12" ht="14.25" customHeight="1" x14ac:dyDescent="0.2">
      <c r="A298" s="2" t="s">
        <v>790</v>
      </c>
      <c r="B298" s="52" t="s">
        <v>791</v>
      </c>
      <c r="C298" s="53">
        <v>44228</v>
      </c>
      <c r="D298" s="51"/>
      <c r="E298" s="51">
        <v>1</v>
      </c>
      <c r="F298" s="51"/>
      <c r="G298" s="9"/>
      <c r="H298" s="2"/>
      <c r="I298" s="2" t="s">
        <v>158</v>
      </c>
      <c r="J298" s="2"/>
      <c r="K298" s="2"/>
      <c r="L298" s="2"/>
    </row>
    <row r="299" spans="1:12" ht="14.25" customHeight="1" x14ac:dyDescent="0.2">
      <c r="A299" s="2" t="s">
        <v>1179</v>
      </c>
      <c r="B299" s="52" t="s">
        <v>1180</v>
      </c>
      <c r="C299" s="53">
        <v>44224</v>
      </c>
      <c r="D299" s="51">
        <v>1</v>
      </c>
      <c r="E299" s="51"/>
      <c r="F299" s="51"/>
      <c r="G299" s="9"/>
      <c r="H299" s="2"/>
      <c r="I299" s="2" t="s">
        <v>158</v>
      </c>
      <c r="J299" s="2"/>
      <c r="K299" s="2"/>
      <c r="L299" s="2"/>
    </row>
    <row r="300" spans="1:12" ht="14.25" customHeight="1" x14ac:dyDescent="0.2">
      <c r="A300" s="2" t="s">
        <v>1233</v>
      </c>
      <c r="B300" s="52" t="s">
        <v>1234</v>
      </c>
      <c r="C300" s="53">
        <v>44354</v>
      </c>
      <c r="D300" s="51"/>
      <c r="E300" s="51">
        <v>1</v>
      </c>
      <c r="F300" s="51"/>
      <c r="G300" s="9"/>
      <c r="H300" s="2"/>
      <c r="I300" s="2" t="s">
        <v>1235</v>
      </c>
      <c r="J300" s="2"/>
      <c r="K300" s="2"/>
      <c r="L300" s="2"/>
    </row>
    <row r="301" spans="1:12" ht="14.25" customHeight="1" x14ac:dyDescent="0.2">
      <c r="A301" s="2" t="s">
        <v>1240</v>
      </c>
      <c r="B301" s="52" t="s">
        <v>1241</v>
      </c>
      <c r="C301" s="53">
        <v>44335</v>
      </c>
      <c r="D301" s="51">
        <v>1</v>
      </c>
      <c r="E301" s="51"/>
      <c r="F301" s="51"/>
      <c r="G301" s="9"/>
      <c r="H301" s="2"/>
      <c r="I301" s="2" t="s">
        <v>1242</v>
      </c>
      <c r="J301" s="2"/>
      <c r="K301" s="2"/>
      <c r="L301" s="2"/>
    </row>
    <row r="302" spans="1:12" ht="15.75" customHeight="1" x14ac:dyDescent="0.2">
      <c r="D302" s="21"/>
      <c r="E302" s="21"/>
      <c r="F302" s="21"/>
      <c r="G302" s="21"/>
    </row>
    <row r="303" spans="1:12" ht="15.75" customHeight="1" x14ac:dyDescent="0.2">
      <c r="D303" s="21"/>
      <c r="E303" s="21"/>
      <c r="F303" s="21"/>
      <c r="G303" s="21"/>
    </row>
    <row r="304" spans="1:12" ht="15.75" customHeight="1" x14ac:dyDescent="0.2">
      <c r="D304" s="21"/>
      <c r="E304" s="21"/>
      <c r="F304" s="21"/>
      <c r="G304" s="21"/>
    </row>
    <row r="305" spans="4:7" ht="15.75" customHeight="1" x14ac:dyDescent="0.2">
      <c r="D305" s="21"/>
      <c r="E305" s="21"/>
      <c r="F305" s="21"/>
      <c r="G305" s="21"/>
    </row>
    <row r="306" spans="4:7" ht="15.75" customHeight="1" x14ac:dyDescent="0.2">
      <c r="D306" s="21"/>
      <c r="E306" s="21"/>
      <c r="F306" s="21"/>
      <c r="G306" s="21"/>
    </row>
    <row r="307" spans="4:7" ht="15.75" customHeight="1" x14ac:dyDescent="0.2">
      <c r="D307" s="21"/>
      <c r="E307" s="21"/>
      <c r="F307" s="21"/>
      <c r="G307" s="21"/>
    </row>
    <row r="308" spans="4:7" ht="15.75" customHeight="1" x14ac:dyDescent="0.2">
      <c r="D308" s="21"/>
      <c r="E308" s="21"/>
      <c r="F308" s="21"/>
      <c r="G308" s="21"/>
    </row>
    <row r="309" spans="4:7" ht="15.75" customHeight="1" x14ac:dyDescent="0.2">
      <c r="D309" s="21"/>
      <c r="E309" s="21"/>
      <c r="F309" s="21"/>
      <c r="G309" s="21"/>
    </row>
    <row r="310" spans="4:7" ht="15.75" customHeight="1" x14ac:dyDescent="0.2">
      <c r="D310" s="21"/>
      <c r="E310" s="21"/>
      <c r="F310" s="21"/>
      <c r="G310" s="21"/>
    </row>
    <row r="311" spans="4:7" ht="15.75" customHeight="1" x14ac:dyDescent="0.2">
      <c r="D311" s="21"/>
      <c r="E311" s="21"/>
      <c r="F311" s="21"/>
      <c r="G311" s="21"/>
    </row>
    <row r="312" spans="4:7" ht="15.75" customHeight="1" x14ac:dyDescent="0.2">
      <c r="D312" s="21"/>
      <c r="E312" s="21"/>
      <c r="F312" s="21"/>
      <c r="G312" s="21"/>
    </row>
    <row r="313" spans="4:7" ht="15.75" customHeight="1" x14ac:dyDescent="0.2">
      <c r="D313" s="21"/>
      <c r="E313" s="21"/>
      <c r="F313" s="21"/>
      <c r="G313" s="21"/>
    </row>
    <row r="314" spans="4:7" ht="15.75" customHeight="1" x14ac:dyDescent="0.2">
      <c r="D314" s="21"/>
      <c r="E314" s="21"/>
      <c r="F314" s="21"/>
      <c r="G314" s="21"/>
    </row>
    <row r="315" spans="4:7" ht="15.75" customHeight="1" x14ac:dyDescent="0.2">
      <c r="D315" s="21"/>
      <c r="E315" s="21"/>
      <c r="F315" s="21"/>
      <c r="G315" s="21"/>
    </row>
    <row r="316" spans="4:7" ht="15.75" customHeight="1" x14ac:dyDescent="0.2">
      <c r="D316" s="21"/>
      <c r="E316" s="21"/>
      <c r="F316" s="21"/>
      <c r="G316" s="21"/>
    </row>
    <row r="317" spans="4:7" ht="15.75" customHeight="1" x14ac:dyDescent="0.2">
      <c r="D317" s="21"/>
      <c r="E317" s="21"/>
      <c r="F317" s="21"/>
      <c r="G317" s="21"/>
    </row>
    <row r="318" spans="4:7" ht="15.75" customHeight="1" x14ac:dyDescent="0.2">
      <c r="D318" s="21"/>
      <c r="E318" s="21"/>
      <c r="F318" s="21"/>
      <c r="G318" s="21"/>
    </row>
    <row r="319" spans="4:7" ht="15.75" customHeight="1" x14ac:dyDescent="0.2">
      <c r="D319" s="21"/>
      <c r="E319" s="21"/>
      <c r="F319" s="21"/>
      <c r="G319" s="21"/>
    </row>
    <row r="320" spans="4:7" ht="15.75" customHeight="1" x14ac:dyDescent="0.2">
      <c r="D320" s="21"/>
      <c r="E320" s="21"/>
      <c r="F320" s="21"/>
      <c r="G320" s="21"/>
    </row>
    <row r="321" spans="4:7" ht="15.75" customHeight="1" x14ac:dyDescent="0.2">
      <c r="D321" s="21"/>
      <c r="E321" s="21"/>
      <c r="F321" s="21"/>
      <c r="G321" s="21"/>
    </row>
    <row r="322" spans="4:7" ht="15.75" customHeight="1" x14ac:dyDescent="0.2">
      <c r="D322" s="21"/>
      <c r="E322" s="21"/>
      <c r="F322" s="21"/>
      <c r="G322" s="21"/>
    </row>
    <row r="323" spans="4:7" ht="15.75" customHeight="1" x14ac:dyDescent="0.2">
      <c r="D323" s="21"/>
      <c r="E323" s="21"/>
      <c r="F323" s="21"/>
      <c r="G323" s="21"/>
    </row>
    <row r="324" spans="4:7" ht="15.75" customHeight="1" x14ac:dyDescent="0.2">
      <c r="D324" s="21"/>
      <c r="E324" s="21"/>
      <c r="F324" s="21"/>
      <c r="G324" s="21"/>
    </row>
    <row r="325" spans="4:7" ht="15.75" customHeight="1" x14ac:dyDescent="0.2">
      <c r="D325" s="21"/>
      <c r="E325" s="21"/>
      <c r="F325" s="21"/>
      <c r="G325" s="21"/>
    </row>
    <row r="326" spans="4:7" ht="15.75" customHeight="1" x14ac:dyDescent="0.2">
      <c r="D326" s="21"/>
      <c r="E326" s="21"/>
      <c r="F326" s="21"/>
      <c r="G326" s="21"/>
    </row>
    <row r="327" spans="4:7" ht="15.75" customHeight="1" x14ac:dyDescent="0.2">
      <c r="D327" s="21"/>
      <c r="E327" s="21"/>
      <c r="F327" s="21"/>
      <c r="G327" s="21"/>
    </row>
    <row r="328" spans="4:7" ht="15.75" customHeight="1" x14ac:dyDescent="0.2">
      <c r="D328" s="21"/>
      <c r="E328" s="21"/>
      <c r="F328" s="21"/>
      <c r="G328" s="21"/>
    </row>
    <row r="329" spans="4:7" ht="15.75" customHeight="1" x14ac:dyDescent="0.2">
      <c r="D329" s="21"/>
      <c r="E329" s="21"/>
      <c r="F329" s="21"/>
      <c r="G329" s="21"/>
    </row>
    <row r="330" spans="4:7" ht="15.75" customHeight="1" x14ac:dyDescent="0.2">
      <c r="D330" s="21"/>
      <c r="E330" s="21"/>
      <c r="F330" s="21"/>
      <c r="G330" s="21"/>
    </row>
    <row r="331" spans="4:7" ht="15.75" customHeight="1" x14ac:dyDescent="0.2">
      <c r="D331" s="21"/>
      <c r="E331" s="21"/>
      <c r="F331" s="21"/>
      <c r="G331" s="21"/>
    </row>
    <row r="332" spans="4:7" ht="15.75" customHeight="1" x14ac:dyDescent="0.2">
      <c r="D332" s="21"/>
      <c r="E332" s="21"/>
      <c r="F332" s="21"/>
      <c r="G332" s="21"/>
    </row>
    <row r="333" spans="4:7" ht="15.75" customHeight="1" x14ac:dyDescent="0.2">
      <c r="D333" s="21"/>
      <c r="E333" s="21"/>
      <c r="F333" s="21"/>
      <c r="G333" s="21"/>
    </row>
    <row r="334" spans="4:7" ht="15.75" customHeight="1" x14ac:dyDescent="0.2">
      <c r="D334" s="21"/>
      <c r="E334" s="21"/>
      <c r="F334" s="21"/>
      <c r="G334" s="21"/>
    </row>
    <row r="335" spans="4:7" ht="15.75" customHeight="1" x14ac:dyDescent="0.2">
      <c r="D335" s="21"/>
      <c r="E335" s="21"/>
      <c r="F335" s="21"/>
      <c r="G335" s="21"/>
    </row>
    <row r="336" spans="4:7" ht="15.75" customHeight="1" x14ac:dyDescent="0.2">
      <c r="D336" s="21"/>
      <c r="E336" s="21"/>
      <c r="F336" s="21"/>
      <c r="G336" s="21"/>
    </row>
    <row r="337" spans="4:7" ht="15.75" customHeight="1" x14ac:dyDescent="0.2">
      <c r="D337" s="21"/>
      <c r="E337" s="21"/>
      <c r="F337" s="21"/>
      <c r="G337" s="21"/>
    </row>
    <row r="338" spans="4:7" ht="15.75" customHeight="1" x14ac:dyDescent="0.2">
      <c r="D338" s="21"/>
      <c r="E338" s="21"/>
      <c r="F338" s="21"/>
      <c r="G338" s="21"/>
    </row>
    <row r="339" spans="4:7" ht="15.75" customHeight="1" x14ac:dyDescent="0.2">
      <c r="D339" s="21"/>
      <c r="E339" s="21"/>
      <c r="F339" s="21"/>
      <c r="G339" s="21"/>
    </row>
    <row r="340" spans="4:7" ht="15.75" customHeight="1" x14ac:dyDescent="0.2">
      <c r="D340" s="21"/>
      <c r="E340" s="21"/>
      <c r="F340" s="21"/>
      <c r="G340" s="21"/>
    </row>
    <row r="341" spans="4:7" ht="15.75" customHeight="1" x14ac:dyDescent="0.2">
      <c r="D341" s="21"/>
      <c r="E341" s="21"/>
      <c r="F341" s="21"/>
      <c r="G341" s="21"/>
    </row>
    <row r="342" spans="4:7" ht="15.75" customHeight="1" x14ac:dyDescent="0.2">
      <c r="D342" s="21"/>
      <c r="E342" s="21"/>
      <c r="F342" s="21"/>
      <c r="G342" s="21"/>
    </row>
    <row r="343" spans="4:7" ht="15.75" customHeight="1" x14ac:dyDescent="0.2">
      <c r="D343" s="21"/>
      <c r="E343" s="21"/>
      <c r="F343" s="21"/>
      <c r="G343" s="21"/>
    </row>
    <row r="344" spans="4:7" ht="15.75" customHeight="1" x14ac:dyDescent="0.2">
      <c r="D344" s="21"/>
      <c r="E344" s="21"/>
      <c r="F344" s="21"/>
      <c r="G344" s="21"/>
    </row>
    <row r="345" spans="4:7" ht="15.75" customHeight="1" x14ac:dyDescent="0.2">
      <c r="D345" s="21"/>
      <c r="E345" s="21"/>
      <c r="F345" s="21"/>
      <c r="G345" s="21"/>
    </row>
    <row r="346" spans="4:7" ht="15.75" customHeight="1" x14ac:dyDescent="0.2">
      <c r="D346" s="21"/>
      <c r="E346" s="21"/>
      <c r="F346" s="21"/>
      <c r="G346" s="21"/>
    </row>
    <row r="347" spans="4:7" ht="15.75" customHeight="1" x14ac:dyDescent="0.2">
      <c r="D347" s="21"/>
      <c r="E347" s="21"/>
      <c r="F347" s="21"/>
      <c r="G347" s="21"/>
    </row>
    <row r="348" spans="4:7" ht="15.75" customHeight="1" x14ac:dyDescent="0.2">
      <c r="D348" s="21"/>
      <c r="E348" s="21"/>
      <c r="F348" s="21"/>
      <c r="G348" s="21"/>
    </row>
    <row r="349" spans="4:7" ht="15.75" customHeight="1" x14ac:dyDescent="0.2">
      <c r="D349" s="21"/>
      <c r="E349" s="21"/>
      <c r="F349" s="21"/>
      <c r="G349" s="21"/>
    </row>
    <row r="350" spans="4:7" ht="15.75" customHeight="1" x14ac:dyDescent="0.2">
      <c r="D350" s="21"/>
      <c r="E350" s="21"/>
      <c r="F350" s="21"/>
      <c r="G350" s="21"/>
    </row>
    <row r="351" spans="4:7" ht="15.75" customHeight="1" x14ac:dyDescent="0.2">
      <c r="D351" s="21"/>
      <c r="E351" s="21"/>
      <c r="F351" s="21"/>
      <c r="G351" s="21"/>
    </row>
    <row r="352" spans="4:7" ht="15.75" customHeight="1" x14ac:dyDescent="0.2">
      <c r="D352" s="21"/>
      <c r="E352" s="21"/>
      <c r="F352" s="21"/>
      <c r="G352" s="21"/>
    </row>
    <row r="353" spans="4:7" ht="15.75" customHeight="1" x14ac:dyDescent="0.2">
      <c r="D353" s="21"/>
      <c r="E353" s="21"/>
      <c r="F353" s="21"/>
      <c r="G353" s="21"/>
    </row>
    <row r="354" spans="4:7" ht="15.75" customHeight="1" x14ac:dyDescent="0.2">
      <c r="D354" s="21"/>
      <c r="E354" s="21"/>
      <c r="F354" s="21"/>
      <c r="G354" s="21"/>
    </row>
    <row r="355" spans="4:7" ht="15.75" customHeight="1" x14ac:dyDescent="0.2">
      <c r="D355" s="21"/>
      <c r="E355" s="21"/>
      <c r="F355" s="21"/>
      <c r="G355" s="21"/>
    </row>
    <row r="356" spans="4:7" ht="15.75" customHeight="1" x14ac:dyDescent="0.2">
      <c r="D356" s="21"/>
      <c r="E356" s="21"/>
      <c r="F356" s="21"/>
      <c r="G356" s="21"/>
    </row>
    <row r="357" spans="4:7" ht="15.75" customHeight="1" x14ac:dyDescent="0.2">
      <c r="D357" s="21"/>
      <c r="E357" s="21"/>
      <c r="F357" s="21"/>
      <c r="G357" s="21"/>
    </row>
    <row r="358" spans="4:7" ht="15.75" customHeight="1" x14ac:dyDescent="0.2">
      <c r="D358" s="21"/>
      <c r="E358" s="21"/>
      <c r="F358" s="21"/>
      <c r="G358" s="21"/>
    </row>
    <row r="359" spans="4:7" ht="15.75" customHeight="1" x14ac:dyDescent="0.2">
      <c r="D359" s="21"/>
      <c r="E359" s="21"/>
      <c r="F359" s="21"/>
      <c r="G359" s="21"/>
    </row>
    <row r="360" spans="4:7" ht="15.75" customHeight="1" x14ac:dyDescent="0.2">
      <c r="D360" s="21"/>
      <c r="E360" s="21"/>
      <c r="F360" s="21"/>
      <c r="G360" s="21"/>
    </row>
    <row r="361" spans="4:7" ht="15.75" customHeight="1" x14ac:dyDescent="0.2">
      <c r="D361" s="21"/>
      <c r="E361" s="21"/>
      <c r="F361" s="21"/>
      <c r="G361" s="21"/>
    </row>
    <row r="362" spans="4:7" ht="15.75" customHeight="1" x14ac:dyDescent="0.2">
      <c r="D362" s="21"/>
      <c r="E362" s="21"/>
      <c r="F362" s="21"/>
      <c r="G362" s="21"/>
    </row>
    <row r="363" spans="4:7" ht="15.75" customHeight="1" x14ac:dyDescent="0.2">
      <c r="D363" s="21"/>
      <c r="E363" s="21"/>
      <c r="F363" s="21"/>
      <c r="G363" s="21"/>
    </row>
    <row r="364" spans="4:7" ht="15.75" customHeight="1" x14ac:dyDescent="0.2">
      <c r="D364" s="21"/>
      <c r="E364" s="21"/>
      <c r="F364" s="21"/>
      <c r="G364" s="21"/>
    </row>
    <row r="365" spans="4:7" ht="15.75" customHeight="1" x14ac:dyDescent="0.2">
      <c r="D365" s="21"/>
      <c r="E365" s="21"/>
      <c r="F365" s="21"/>
      <c r="G365" s="21"/>
    </row>
    <row r="366" spans="4:7" ht="15.75" customHeight="1" x14ac:dyDescent="0.2">
      <c r="D366" s="21"/>
      <c r="E366" s="21"/>
      <c r="F366" s="21"/>
      <c r="G366" s="21"/>
    </row>
    <row r="367" spans="4:7" ht="15.75" customHeight="1" x14ac:dyDescent="0.2">
      <c r="D367" s="21"/>
      <c r="E367" s="21"/>
      <c r="F367" s="21"/>
      <c r="G367" s="21"/>
    </row>
    <row r="368" spans="4:7" ht="15.75" customHeight="1" x14ac:dyDescent="0.2">
      <c r="D368" s="21"/>
      <c r="E368" s="21"/>
      <c r="F368" s="21"/>
      <c r="G368" s="21"/>
    </row>
    <row r="369" spans="4:7" ht="15.75" customHeight="1" x14ac:dyDescent="0.2">
      <c r="D369" s="21"/>
      <c r="E369" s="21"/>
      <c r="F369" s="21"/>
      <c r="G369" s="21"/>
    </row>
    <row r="370" spans="4:7" ht="15.75" customHeight="1" x14ac:dyDescent="0.2">
      <c r="D370" s="21"/>
      <c r="E370" s="21"/>
      <c r="F370" s="21"/>
      <c r="G370" s="21"/>
    </row>
    <row r="371" spans="4:7" ht="15.75" customHeight="1" x14ac:dyDescent="0.2">
      <c r="D371" s="21"/>
      <c r="E371" s="21"/>
      <c r="F371" s="21"/>
      <c r="G371" s="21"/>
    </row>
    <row r="372" spans="4:7" ht="15.75" customHeight="1" x14ac:dyDescent="0.2">
      <c r="D372" s="21"/>
      <c r="E372" s="21"/>
      <c r="F372" s="21"/>
      <c r="G372" s="21"/>
    </row>
    <row r="373" spans="4:7" ht="15.75" customHeight="1" x14ac:dyDescent="0.2">
      <c r="D373" s="21"/>
      <c r="E373" s="21"/>
      <c r="F373" s="21"/>
      <c r="G373" s="21"/>
    </row>
    <row r="374" spans="4:7" ht="15.75" customHeight="1" x14ac:dyDescent="0.2">
      <c r="D374" s="21"/>
      <c r="E374" s="21"/>
      <c r="F374" s="21"/>
      <c r="G374" s="21"/>
    </row>
    <row r="375" spans="4:7" ht="15.75" customHeight="1" x14ac:dyDescent="0.2">
      <c r="D375" s="21"/>
      <c r="E375" s="21"/>
      <c r="F375" s="21"/>
      <c r="G375" s="21"/>
    </row>
    <row r="376" spans="4:7" ht="15.75" customHeight="1" x14ac:dyDescent="0.2">
      <c r="D376" s="21"/>
      <c r="E376" s="21"/>
      <c r="F376" s="21"/>
      <c r="G376" s="21"/>
    </row>
    <row r="377" spans="4:7" ht="15.75" customHeight="1" x14ac:dyDescent="0.2">
      <c r="D377" s="21"/>
      <c r="E377" s="21"/>
      <c r="F377" s="21"/>
      <c r="G377" s="21"/>
    </row>
    <row r="378" spans="4:7" ht="15.75" customHeight="1" x14ac:dyDescent="0.2">
      <c r="D378" s="21"/>
      <c r="E378" s="21"/>
      <c r="F378" s="21"/>
      <c r="G378" s="21"/>
    </row>
    <row r="379" spans="4:7" ht="15.75" customHeight="1" x14ac:dyDescent="0.2">
      <c r="D379" s="21"/>
      <c r="E379" s="21"/>
      <c r="F379" s="21"/>
      <c r="G379" s="21"/>
    </row>
    <row r="380" spans="4:7" ht="15.75" customHeight="1" x14ac:dyDescent="0.2">
      <c r="D380" s="21"/>
      <c r="E380" s="21"/>
      <c r="F380" s="21"/>
      <c r="G380" s="21"/>
    </row>
    <row r="381" spans="4:7" ht="15.75" customHeight="1" x14ac:dyDescent="0.2">
      <c r="D381" s="21"/>
      <c r="E381" s="21"/>
      <c r="F381" s="21"/>
      <c r="G381" s="21"/>
    </row>
    <row r="382" spans="4:7" ht="15.75" customHeight="1" x14ac:dyDescent="0.2">
      <c r="D382" s="21"/>
      <c r="E382" s="21"/>
      <c r="F382" s="21"/>
      <c r="G382" s="21"/>
    </row>
    <row r="383" spans="4:7" ht="15.75" customHeight="1" x14ac:dyDescent="0.2">
      <c r="D383" s="21"/>
      <c r="E383" s="21"/>
      <c r="F383" s="21"/>
      <c r="G383" s="21"/>
    </row>
    <row r="384" spans="4:7" ht="15.75" customHeight="1" x14ac:dyDescent="0.2">
      <c r="D384" s="21"/>
      <c r="E384" s="21"/>
      <c r="F384" s="21"/>
      <c r="G384" s="21"/>
    </row>
    <row r="385" spans="4:7" ht="15.75" customHeight="1" x14ac:dyDescent="0.2">
      <c r="D385" s="21"/>
      <c r="E385" s="21"/>
      <c r="F385" s="21"/>
      <c r="G385" s="21"/>
    </row>
    <row r="386" spans="4:7" ht="15.75" customHeight="1" x14ac:dyDescent="0.2">
      <c r="D386" s="21"/>
      <c r="E386" s="21"/>
      <c r="F386" s="21"/>
      <c r="G386" s="21"/>
    </row>
    <row r="387" spans="4:7" ht="15.75" customHeight="1" x14ac:dyDescent="0.2">
      <c r="D387" s="21"/>
      <c r="E387" s="21"/>
      <c r="F387" s="21"/>
      <c r="G387" s="21"/>
    </row>
    <row r="388" spans="4:7" ht="15.75" customHeight="1" x14ac:dyDescent="0.2">
      <c r="D388" s="21"/>
      <c r="E388" s="21"/>
      <c r="F388" s="21"/>
      <c r="G388" s="21"/>
    </row>
    <row r="389" spans="4:7" ht="15.75" customHeight="1" x14ac:dyDescent="0.2">
      <c r="D389" s="21"/>
      <c r="E389" s="21"/>
      <c r="F389" s="21"/>
      <c r="G389" s="21"/>
    </row>
    <row r="390" spans="4:7" ht="15.75" customHeight="1" x14ac:dyDescent="0.2">
      <c r="D390" s="21"/>
      <c r="E390" s="21"/>
      <c r="F390" s="21"/>
      <c r="G390" s="21"/>
    </row>
    <row r="391" spans="4:7" ht="15.75" customHeight="1" x14ac:dyDescent="0.2">
      <c r="D391" s="21"/>
      <c r="E391" s="21"/>
      <c r="F391" s="21"/>
      <c r="G391" s="21"/>
    </row>
    <row r="392" spans="4:7" ht="15.75" customHeight="1" x14ac:dyDescent="0.2">
      <c r="D392" s="21"/>
      <c r="E392" s="21"/>
      <c r="F392" s="21"/>
      <c r="G392" s="21"/>
    </row>
    <row r="393" spans="4:7" ht="15.75" customHeight="1" x14ac:dyDescent="0.2">
      <c r="D393" s="21"/>
      <c r="E393" s="21"/>
      <c r="F393" s="21"/>
      <c r="G393" s="21"/>
    </row>
    <row r="394" spans="4:7" ht="15.75" customHeight="1" x14ac:dyDescent="0.2">
      <c r="D394" s="21"/>
      <c r="E394" s="21"/>
      <c r="F394" s="21"/>
      <c r="G394" s="21"/>
    </row>
    <row r="395" spans="4:7" ht="15.75" customHeight="1" x14ac:dyDescent="0.2">
      <c r="D395" s="21"/>
      <c r="E395" s="21"/>
      <c r="F395" s="21"/>
      <c r="G395" s="21"/>
    </row>
    <row r="396" spans="4:7" ht="15.75" customHeight="1" x14ac:dyDescent="0.2">
      <c r="D396" s="21"/>
      <c r="E396" s="21"/>
      <c r="F396" s="21"/>
      <c r="G396" s="21"/>
    </row>
    <row r="397" spans="4:7" ht="15.75" customHeight="1" x14ac:dyDescent="0.2">
      <c r="D397" s="21"/>
      <c r="E397" s="21"/>
      <c r="F397" s="21"/>
      <c r="G397" s="21"/>
    </row>
    <row r="398" spans="4:7" ht="15.75" customHeight="1" x14ac:dyDescent="0.2">
      <c r="D398" s="21"/>
      <c r="E398" s="21"/>
      <c r="F398" s="21"/>
      <c r="G398" s="21"/>
    </row>
    <row r="399" spans="4:7" ht="15.75" customHeight="1" x14ac:dyDescent="0.2">
      <c r="D399" s="21"/>
      <c r="E399" s="21"/>
      <c r="F399" s="21"/>
      <c r="G399" s="21"/>
    </row>
    <row r="400" spans="4:7" ht="15.75" customHeight="1" x14ac:dyDescent="0.2">
      <c r="D400" s="21"/>
      <c r="E400" s="21"/>
      <c r="F400" s="21"/>
      <c r="G400" s="21"/>
    </row>
    <row r="401" spans="4:7" ht="15.75" customHeight="1" x14ac:dyDescent="0.2">
      <c r="D401" s="21"/>
      <c r="E401" s="21"/>
      <c r="F401" s="21"/>
      <c r="G401" s="21"/>
    </row>
    <row r="402" spans="4:7" ht="15.75" customHeight="1" x14ac:dyDescent="0.2">
      <c r="D402" s="21"/>
      <c r="E402" s="21"/>
      <c r="F402" s="21"/>
      <c r="G402" s="21"/>
    </row>
    <row r="403" spans="4:7" ht="15.75" customHeight="1" x14ac:dyDescent="0.2">
      <c r="D403" s="21"/>
      <c r="E403" s="21"/>
      <c r="F403" s="21"/>
      <c r="G403" s="21"/>
    </row>
    <row r="404" spans="4:7" ht="15.75" customHeight="1" x14ac:dyDescent="0.2">
      <c r="D404" s="21"/>
      <c r="E404" s="21"/>
      <c r="F404" s="21"/>
      <c r="G404" s="21"/>
    </row>
    <row r="405" spans="4:7" ht="15.75" customHeight="1" x14ac:dyDescent="0.2">
      <c r="D405" s="21"/>
      <c r="E405" s="21"/>
      <c r="F405" s="21"/>
      <c r="G405" s="21"/>
    </row>
    <row r="406" spans="4:7" ht="15.75" customHeight="1" x14ac:dyDescent="0.2">
      <c r="D406" s="21"/>
      <c r="E406" s="21"/>
      <c r="F406" s="21"/>
      <c r="G406" s="21"/>
    </row>
    <row r="407" spans="4:7" ht="15.75" customHeight="1" x14ac:dyDescent="0.2">
      <c r="D407" s="21"/>
      <c r="E407" s="21"/>
      <c r="F407" s="21"/>
      <c r="G407" s="21"/>
    </row>
    <row r="408" spans="4:7" ht="15.75" customHeight="1" x14ac:dyDescent="0.2">
      <c r="D408" s="21"/>
      <c r="E408" s="21"/>
      <c r="F408" s="21"/>
      <c r="G408" s="21"/>
    </row>
    <row r="409" spans="4:7" ht="15.75" customHeight="1" x14ac:dyDescent="0.2">
      <c r="D409" s="21"/>
      <c r="E409" s="21"/>
      <c r="F409" s="21"/>
      <c r="G409" s="21"/>
    </row>
    <row r="410" spans="4:7" ht="15.75" customHeight="1" x14ac:dyDescent="0.2">
      <c r="D410" s="21"/>
      <c r="E410" s="21"/>
      <c r="F410" s="21"/>
      <c r="G410" s="21"/>
    </row>
    <row r="411" spans="4:7" ht="15.75" customHeight="1" x14ac:dyDescent="0.2">
      <c r="D411" s="21"/>
      <c r="E411" s="21"/>
      <c r="F411" s="21"/>
      <c r="G411" s="21"/>
    </row>
    <row r="412" spans="4:7" ht="15.75" customHeight="1" x14ac:dyDescent="0.2">
      <c r="D412" s="21"/>
      <c r="E412" s="21"/>
      <c r="F412" s="21"/>
      <c r="G412" s="21"/>
    </row>
    <row r="413" spans="4:7" ht="15.75" customHeight="1" x14ac:dyDescent="0.2">
      <c r="D413" s="21"/>
      <c r="E413" s="21"/>
      <c r="F413" s="21"/>
      <c r="G413" s="21"/>
    </row>
    <row r="414" spans="4:7" ht="15.75" customHeight="1" x14ac:dyDescent="0.2">
      <c r="D414" s="21"/>
      <c r="E414" s="21"/>
      <c r="F414" s="21"/>
      <c r="G414" s="21"/>
    </row>
    <row r="415" spans="4:7" ht="15.75" customHeight="1" x14ac:dyDescent="0.2">
      <c r="D415" s="21"/>
      <c r="E415" s="21"/>
      <c r="F415" s="21"/>
      <c r="G415" s="21"/>
    </row>
    <row r="416" spans="4:7" ht="15.75" customHeight="1" x14ac:dyDescent="0.2">
      <c r="D416" s="21"/>
      <c r="E416" s="21"/>
      <c r="F416" s="21"/>
      <c r="G416" s="21"/>
    </row>
    <row r="417" spans="4:7" ht="15.75" customHeight="1" x14ac:dyDescent="0.2">
      <c r="D417" s="21"/>
      <c r="E417" s="21"/>
      <c r="F417" s="21"/>
      <c r="G417" s="21"/>
    </row>
    <row r="418" spans="4:7" ht="15.75" customHeight="1" x14ac:dyDescent="0.2">
      <c r="D418" s="21"/>
      <c r="E418" s="21"/>
      <c r="F418" s="21"/>
      <c r="G418" s="21"/>
    </row>
    <row r="419" spans="4:7" ht="15.75" customHeight="1" x14ac:dyDescent="0.2">
      <c r="D419" s="21"/>
      <c r="E419" s="21"/>
      <c r="F419" s="21"/>
      <c r="G419" s="21"/>
    </row>
    <row r="420" spans="4:7" ht="15.75" customHeight="1" x14ac:dyDescent="0.2">
      <c r="D420" s="21"/>
      <c r="E420" s="21"/>
      <c r="F420" s="21"/>
      <c r="G420" s="21"/>
    </row>
    <row r="421" spans="4:7" ht="15.75" customHeight="1" x14ac:dyDescent="0.2">
      <c r="D421" s="21"/>
      <c r="E421" s="21"/>
      <c r="F421" s="21"/>
      <c r="G421" s="21"/>
    </row>
    <row r="422" spans="4:7" ht="15.75" customHeight="1" x14ac:dyDescent="0.2">
      <c r="D422" s="21"/>
      <c r="E422" s="21"/>
      <c r="F422" s="21"/>
      <c r="G422" s="21"/>
    </row>
    <row r="423" spans="4:7" ht="15.75" customHeight="1" x14ac:dyDescent="0.2">
      <c r="D423" s="21"/>
      <c r="E423" s="21"/>
      <c r="F423" s="21"/>
      <c r="G423" s="21"/>
    </row>
    <row r="424" spans="4:7" ht="15.75" customHeight="1" x14ac:dyDescent="0.2">
      <c r="D424" s="21"/>
      <c r="E424" s="21"/>
      <c r="F424" s="21"/>
      <c r="G424" s="21"/>
    </row>
    <row r="425" spans="4:7" ht="15.75" customHeight="1" x14ac:dyDescent="0.2">
      <c r="D425" s="21"/>
      <c r="E425" s="21"/>
      <c r="F425" s="21"/>
      <c r="G425" s="21"/>
    </row>
    <row r="426" spans="4:7" ht="15.75" customHeight="1" x14ac:dyDescent="0.2">
      <c r="D426" s="21"/>
      <c r="E426" s="21"/>
      <c r="F426" s="21"/>
      <c r="G426" s="21"/>
    </row>
    <row r="427" spans="4:7" ht="15.75" customHeight="1" x14ac:dyDescent="0.2">
      <c r="D427" s="21"/>
      <c r="E427" s="21"/>
      <c r="F427" s="21"/>
      <c r="G427" s="21"/>
    </row>
    <row r="428" spans="4:7" ht="15.75" customHeight="1" x14ac:dyDescent="0.2">
      <c r="D428" s="21"/>
      <c r="E428" s="21"/>
      <c r="F428" s="21"/>
      <c r="G428" s="21"/>
    </row>
    <row r="429" spans="4:7" ht="15.75" customHeight="1" x14ac:dyDescent="0.2">
      <c r="D429" s="21"/>
      <c r="E429" s="21"/>
      <c r="F429" s="21"/>
      <c r="G429" s="21"/>
    </row>
    <row r="430" spans="4:7" ht="15.75" customHeight="1" x14ac:dyDescent="0.2">
      <c r="D430" s="21"/>
      <c r="E430" s="21"/>
      <c r="F430" s="21"/>
      <c r="G430" s="21"/>
    </row>
    <row r="431" spans="4:7" ht="15.75" customHeight="1" x14ac:dyDescent="0.2">
      <c r="D431" s="21"/>
      <c r="E431" s="21"/>
      <c r="F431" s="21"/>
      <c r="G431" s="21"/>
    </row>
    <row r="432" spans="4:7" ht="15.75" customHeight="1" x14ac:dyDescent="0.2">
      <c r="D432" s="21"/>
      <c r="E432" s="21"/>
      <c r="F432" s="21"/>
      <c r="G432" s="21"/>
    </row>
    <row r="433" spans="4:7" ht="15.75" customHeight="1" x14ac:dyDescent="0.2">
      <c r="D433" s="21"/>
      <c r="E433" s="21"/>
      <c r="F433" s="21"/>
      <c r="G433" s="21"/>
    </row>
    <row r="434" spans="4:7" ht="15.75" customHeight="1" x14ac:dyDescent="0.2">
      <c r="D434" s="21"/>
      <c r="E434" s="21"/>
      <c r="F434" s="21"/>
      <c r="G434" s="21"/>
    </row>
    <row r="435" spans="4:7" ht="15.75" customHeight="1" x14ac:dyDescent="0.2">
      <c r="D435" s="21"/>
      <c r="E435" s="21"/>
      <c r="F435" s="21"/>
      <c r="G435" s="21"/>
    </row>
    <row r="436" spans="4:7" ht="15.75" customHeight="1" x14ac:dyDescent="0.2">
      <c r="D436" s="21"/>
      <c r="E436" s="21"/>
      <c r="F436" s="21"/>
      <c r="G436" s="21"/>
    </row>
    <row r="437" spans="4:7" ht="15.75" customHeight="1" x14ac:dyDescent="0.2">
      <c r="D437" s="21"/>
      <c r="E437" s="21"/>
      <c r="F437" s="21"/>
      <c r="G437" s="21"/>
    </row>
    <row r="438" spans="4:7" ht="15.75" customHeight="1" x14ac:dyDescent="0.2">
      <c r="D438" s="21"/>
      <c r="E438" s="21"/>
      <c r="F438" s="21"/>
      <c r="G438" s="21"/>
    </row>
    <row r="439" spans="4:7" ht="15.75" customHeight="1" x14ac:dyDescent="0.2">
      <c r="D439" s="21"/>
      <c r="E439" s="21"/>
      <c r="F439" s="21"/>
      <c r="G439" s="21"/>
    </row>
    <row r="440" spans="4:7" ht="15.75" customHeight="1" x14ac:dyDescent="0.2">
      <c r="D440" s="21"/>
      <c r="E440" s="21"/>
      <c r="F440" s="21"/>
      <c r="G440" s="21"/>
    </row>
    <row r="441" spans="4:7" ht="15.75" customHeight="1" x14ac:dyDescent="0.2">
      <c r="D441" s="21"/>
      <c r="E441" s="21"/>
      <c r="F441" s="21"/>
      <c r="G441" s="21"/>
    </row>
    <row r="442" spans="4:7" ht="15.75" customHeight="1" x14ac:dyDescent="0.2">
      <c r="D442" s="21"/>
      <c r="E442" s="21"/>
      <c r="F442" s="21"/>
      <c r="G442" s="21"/>
    </row>
    <row r="443" spans="4:7" ht="15.75" customHeight="1" x14ac:dyDescent="0.2">
      <c r="D443" s="21"/>
      <c r="E443" s="21"/>
      <c r="F443" s="21"/>
      <c r="G443" s="21"/>
    </row>
    <row r="444" spans="4:7" ht="15.75" customHeight="1" x14ac:dyDescent="0.2">
      <c r="D444" s="21"/>
      <c r="E444" s="21"/>
      <c r="F444" s="21"/>
      <c r="G444" s="21"/>
    </row>
    <row r="445" spans="4:7" ht="15.75" customHeight="1" x14ac:dyDescent="0.2">
      <c r="D445" s="21"/>
      <c r="E445" s="21"/>
      <c r="F445" s="21"/>
      <c r="G445" s="21"/>
    </row>
    <row r="446" spans="4:7" ht="15.75" customHeight="1" x14ac:dyDescent="0.2">
      <c r="D446" s="21"/>
      <c r="E446" s="21"/>
      <c r="F446" s="21"/>
      <c r="G446" s="21"/>
    </row>
    <row r="447" spans="4:7" ht="15.75" customHeight="1" x14ac:dyDescent="0.2">
      <c r="D447" s="21"/>
      <c r="E447" s="21"/>
      <c r="F447" s="21"/>
      <c r="G447" s="21"/>
    </row>
    <row r="448" spans="4:7" ht="15.75" customHeight="1" x14ac:dyDescent="0.2">
      <c r="D448" s="21"/>
      <c r="E448" s="21"/>
      <c r="F448" s="21"/>
      <c r="G448" s="21"/>
    </row>
    <row r="449" spans="4:7" ht="15.75" customHeight="1" x14ac:dyDescent="0.2">
      <c r="D449" s="21"/>
      <c r="E449" s="21"/>
      <c r="F449" s="21"/>
      <c r="G449" s="21"/>
    </row>
    <row r="450" spans="4:7" ht="15.75" customHeight="1" x14ac:dyDescent="0.2">
      <c r="D450" s="21"/>
      <c r="E450" s="21"/>
      <c r="F450" s="21"/>
      <c r="G450" s="21"/>
    </row>
    <row r="451" spans="4:7" ht="15.75" customHeight="1" x14ac:dyDescent="0.2">
      <c r="D451" s="21"/>
      <c r="E451" s="21"/>
      <c r="F451" s="21"/>
      <c r="G451" s="21"/>
    </row>
    <row r="452" spans="4:7" ht="15.75" customHeight="1" x14ac:dyDescent="0.2">
      <c r="D452" s="21"/>
      <c r="E452" s="21"/>
      <c r="F452" s="21"/>
      <c r="G452" s="21"/>
    </row>
    <row r="453" spans="4:7" ht="15.75" customHeight="1" x14ac:dyDescent="0.2">
      <c r="D453" s="21"/>
      <c r="E453" s="21"/>
      <c r="F453" s="21"/>
      <c r="G453" s="21"/>
    </row>
    <row r="454" spans="4:7" ht="15.75" customHeight="1" x14ac:dyDescent="0.2">
      <c r="D454" s="21"/>
      <c r="E454" s="21"/>
      <c r="F454" s="21"/>
      <c r="G454" s="21"/>
    </row>
    <row r="455" spans="4:7" ht="15.75" customHeight="1" x14ac:dyDescent="0.2">
      <c r="D455" s="21"/>
      <c r="E455" s="21"/>
      <c r="F455" s="21"/>
      <c r="G455" s="21"/>
    </row>
    <row r="456" spans="4:7" ht="15.75" customHeight="1" x14ac:dyDescent="0.2">
      <c r="D456" s="21"/>
      <c r="E456" s="21"/>
      <c r="F456" s="21"/>
      <c r="G456" s="21"/>
    </row>
    <row r="457" spans="4:7" ht="15.75" customHeight="1" x14ac:dyDescent="0.2">
      <c r="D457" s="21"/>
      <c r="E457" s="21"/>
      <c r="F457" s="21"/>
      <c r="G457" s="21"/>
    </row>
    <row r="458" spans="4:7" ht="15.75" customHeight="1" x14ac:dyDescent="0.2">
      <c r="D458" s="21"/>
      <c r="E458" s="21"/>
      <c r="F458" s="21"/>
      <c r="G458" s="21"/>
    </row>
    <row r="459" spans="4:7" ht="15.75" customHeight="1" x14ac:dyDescent="0.2">
      <c r="D459" s="21"/>
      <c r="E459" s="21"/>
      <c r="F459" s="21"/>
      <c r="G459" s="21"/>
    </row>
    <row r="460" spans="4:7" ht="15.75" customHeight="1" x14ac:dyDescent="0.2">
      <c r="D460" s="21"/>
      <c r="E460" s="21"/>
      <c r="F460" s="21"/>
      <c r="G460" s="21"/>
    </row>
    <row r="461" spans="4:7" ht="15.75" customHeight="1" x14ac:dyDescent="0.2">
      <c r="D461" s="21"/>
      <c r="E461" s="21"/>
      <c r="F461" s="21"/>
      <c r="G461" s="21"/>
    </row>
    <row r="462" spans="4:7" ht="15.75" customHeight="1" x14ac:dyDescent="0.2">
      <c r="D462" s="21"/>
      <c r="E462" s="21"/>
      <c r="F462" s="21"/>
      <c r="G462" s="21"/>
    </row>
    <row r="463" spans="4:7" ht="15.75" customHeight="1" x14ac:dyDescent="0.2">
      <c r="D463" s="21"/>
      <c r="E463" s="21"/>
      <c r="F463" s="21"/>
      <c r="G463" s="21"/>
    </row>
    <row r="464" spans="4:7" ht="15.75" customHeight="1" x14ac:dyDescent="0.2">
      <c r="D464" s="21"/>
      <c r="E464" s="21"/>
      <c r="F464" s="21"/>
      <c r="G464" s="21"/>
    </row>
    <row r="465" spans="4:7" ht="15.75" customHeight="1" x14ac:dyDescent="0.2">
      <c r="D465" s="21"/>
      <c r="E465" s="21"/>
      <c r="F465" s="21"/>
      <c r="G465" s="21"/>
    </row>
    <row r="466" spans="4:7" ht="15.75" customHeight="1" x14ac:dyDescent="0.2">
      <c r="D466" s="21"/>
      <c r="E466" s="21"/>
      <c r="F466" s="21"/>
      <c r="G466" s="21"/>
    </row>
    <row r="467" spans="4:7" ht="15.75" customHeight="1" x14ac:dyDescent="0.2">
      <c r="D467" s="21"/>
      <c r="E467" s="21"/>
      <c r="F467" s="21"/>
      <c r="G467" s="21"/>
    </row>
    <row r="468" spans="4:7" ht="15.75" customHeight="1" x14ac:dyDescent="0.2">
      <c r="D468" s="21"/>
      <c r="E468" s="21"/>
      <c r="F468" s="21"/>
      <c r="G468" s="21"/>
    </row>
    <row r="469" spans="4:7" ht="15.75" customHeight="1" x14ac:dyDescent="0.2">
      <c r="D469" s="21"/>
      <c r="E469" s="21"/>
      <c r="F469" s="21"/>
      <c r="G469" s="21"/>
    </row>
    <row r="470" spans="4:7" ht="15.75" customHeight="1" x14ac:dyDescent="0.2">
      <c r="D470" s="21"/>
      <c r="E470" s="21"/>
      <c r="F470" s="21"/>
      <c r="G470" s="21"/>
    </row>
    <row r="471" spans="4:7" ht="15.75" customHeight="1" x14ac:dyDescent="0.2">
      <c r="D471" s="21"/>
      <c r="E471" s="21"/>
      <c r="F471" s="21"/>
      <c r="G471" s="21"/>
    </row>
    <row r="472" spans="4:7" ht="15.75" customHeight="1" x14ac:dyDescent="0.2">
      <c r="D472" s="21"/>
      <c r="E472" s="21"/>
      <c r="F472" s="21"/>
      <c r="G472" s="21"/>
    </row>
    <row r="473" spans="4:7" ht="15.75" customHeight="1" x14ac:dyDescent="0.2">
      <c r="D473" s="21"/>
      <c r="E473" s="21"/>
      <c r="F473" s="21"/>
      <c r="G473" s="21"/>
    </row>
    <row r="474" spans="4:7" ht="15.75" customHeight="1" x14ac:dyDescent="0.2">
      <c r="D474" s="21"/>
      <c r="E474" s="21"/>
      <c r="F474" s="21"/>
      <c r="G474" s="21"/>
    </row>
    <row r="475" spans="4:7" ht="15.75" customHeight="1" x14ac:dyDescent="0.2">
      <c r="D475" s="21"/>
      <c r="E475" s="21"/>
      <c r="F475" s="21"/>
      <c r="G475" s="21"/>
    </row>
    <row r="476" spans="4:7" ht="15.75" customHeight="1" x14ac:dyDescent="0.2">
      <c r="D476" s="21"/>
      <c r="E476" s="21"/>
      <c r="F476" s="21"/>
      <c r="G476" s="21"/>
    </row>
    <row r="477" spans="4:7" ht="15.75" customHeight="1" x14ac:dyDescent="0.2">
      <c r="D477" s="21"/>
      <c r="E477" s="21"/>
      <c r="F477" s="21"/>
      <c r="G477" s="21"/>
    </row>
    <row r="478" spans="4:7" ht="15.75" customHeight="1" x14ac:dyDescent="0.2">
      <c r="D478" s="21"/>
      <c r="E478" s="21"/>
      <c r="F478" s="21"/>
      <c r="G478" s="21"/>
    </row>
    <row r="479" spans="4:7" ht="15.75" customHeight="1" x14ac:dyDescent="0.2">
      <c r="D479" s="21"/>
      <c r="E479" s="21"/>
      <c r="F479" s="21"/>
      <c r="G479" s="21"/>
    </row>
    <row r="480" spans="4:7" ht="15.75" customHeight="1" x14ac:dyDescent="0.2">
      <c r="D480" s="21"/>
      <c r="E480" s="21"/>
      <c r="F480" s="21"/>
      <c r="G480" s="21"/>
    </row>
    <row r="481" spans="4:7" ht="15.75" customHeight="1" x14ac:dyDescent="0.2">
      <c r="D481" s="21"/>
      <c r="E481" s="21"/>
      <c r="F481" s="21"/>
      <c r="G481" s="21"/>
    </row>
    <row r="482" spans="4:7" ht="15.75" customHeight="1" x14ac:dyDescent="0.2">
      <c r="D482" s="21"/>
      <c r="E482" s="21"/>
      <c r="F482" s="21"/>
      <c r="G482" s="21"/>
    </row>
    <row r="483" spans="4:7" ht="15.75" customHeight="1" x14ac:dyDescent="0.2">
      <c r="D483" s="21"/>
      <c r="E483" s="21"/>
      <c r="F483" s="21"/>
      <c r="G483" s="21"/>
    </row>
    <row r="484" spans="4:7" ht="15.75" customHeight="1" x14ac:dyDescent="0.2">
      <c r="D484" s="21"/>
      <c r="E484" s="21"/>
      <c r="F484" s="21"/>
      <c r="G484" s="21"/>
    </row>
    <row r="485" spans="4:7" ht="15.75" customHeight="1" x14ac:dyDescent="0.2">
      <c r="D485" s="21"/>
      <c r="E485" s="21"/>
      <c r="F485" s="21"/>
      <c r="G485" s="21"/>
    </row>
    <row r="486" spans="4:7" ht="15.75" customHeight="1" x14ac:dyDescent="0.2">
      <c r="D486" s="21"/>
      <c r="E486" s="21"/>
      <c r="F486" s="21"/>
      <c r="G486" s="21"/>
    </row>
    <row r="487" spans="4:7" ht="15.75" customHeight="1" x14ac:dyDescent="0.2">
      <c r="D487" s="21"/>
      <c r="E487" s="21"/>
      <c r="F487" s="21"/>
      <c r="G487" s="21"/>
    </row>
    <row r="488" spans="4:7" ht="15.75" customHeight="1" x14ac:dyDescent="0.2">
      <c r="D488" s="21"/>
      <c r="E488" s="21"/>
      <c r="F488" s="21"/>
      <c r="G488" s="21"/>
    </row>
    <row r="489" spans="4:7" ht="15.75" customHeight="1" x14ac:dyDescent="0.2">
      <c r="D489" s="21"/>
      <c r="E489" s="21"/>
      <c r="F489" s="21"/>
      <c r="G489" s="21"/>
    </row>
    <row r="490" spans="4:7" ht="15.75" customHeight="1" x14ac:dyDescent="0.2">
      <c r="D490" s="21"/>
      <c r="E490" s="21"/>
      <c r="F490" s="21"/>
      <c r="G490" s="21"/>
    </row>
    <row r="491" spans="4:7" ht="15.75" customHeight="1" x14ac:dyDescent="0.2">
      <c r="D491" s="21"/>
      <c r="E491" s="21"/>
      <c r="F491" s="21"/>
      <c r="G491" s="21"/>
    </row>
    <row r="492" spans="4:7" ht="15.75" customHeight="1" x14ac:dyDescent="0.2">
      <c r="D492" s="21"/>
      <c r="E492" s="21"/>
      <c r="F492" s="21"/>
      <c r="G492" s="21"/>
    </row>
    <row r="493" spans="4:7" ht="15.75" customHeight="1" x14ac:dyDescent="0.2">
      <c r="D493" s="21"/>
      <c r="E493" s="21"/>
      <c r="F493" s="21"/>
      <c r="G493" s="21"/>
    </row>
    <row r="494" spans="4:7" ht="15.75" customHeight="1" x14ac:dyDescent="0.2">
      <c r="D494" s="21"/>
      <c r="E494" s="21"/>
      <c r="F494" s="21"/>
      <c r="G494" s="21"/>
    </row>
    <row r="495" spans="4:7" ht="15.75" customHeight="1" x14ac:dyDescent="0.2">
      <c r="D495" s="21"/>
      <c r="E495" s="21"/>
      <c r="F495" s="21"/>
      <c r="G495" s="21"/>
    </row>
    <row r="496" spans="4:7" ht="15.75" customHeight="1" x14ac:dyDescent="0.2">
      <c r="D496" s="21"/>
      <c r="E496" s="21"/>
      <c r="F496" s="21"/>
      <c r="G496" s="21"/>
    </row>
    <row r="497" spans="4:7" ht="15.75" customHeight="1" x14ac:dyDescent="0.2">
      <c r="D497" s="21"/>
      <c r="E497" s="21"/>
      <c r="F497" s="21"/>
      <c r="G497" s="21"/>
    </row>
    <row r="498" spans="4:7" ht="15.75" customHeight="1" x14ac:dyDescent="0.2">
      <c r="D498" s="21"/>
      <c r="E498" s="21"/>
      <c r="F498" s="21"/>
      <c r="G498" s="21"/>
    </row>
    <row r="499" spans="4:7" ht="15.75" customHeight="1" x14ac:dyDescent="0.2">
      <c r="D499" s="21"/>
      <c r="E499" s="21"/>
      <c r="F499" s="21"/>
      <c r="G499" s="21"/>
    </row>
    <row r="500" spans="4:7" ht="15.75" customHeight="1" x14ac:dyDescent="0.2">
      <c r="D500" s="21"/>
      <c r="E500" s="21"/>
      <c r="F500" s="21"/>
      <c r="G500" s="21"/>
    </row>
    <row r="501" spans="4:7" ht="15.75" customHeight="1" x14ac:dyDescent="0.2">
      <c r="D501" s="21"/>
      <c r="E501" s="21"/>
      <c r="F501" s="21"/>
      <c r="G501" s="21"/>
    </row>
    <row r="502" spans="4:7" ht="15.75" customHeight="1" x14ac:dyDescent="0.2">
      <c r="D502" s="21"/>
      <c r="E502" s="21"/>
      <c r="F502" s="21"/>
      <c r="G502" s="21"/>
    </row>
    <row r="503" spans="4:7" ht="15.75" customHeight="1" x14ac:dyDescent="0.2">
      <c r="D503" s="21"/>
      <c r="E503" s="21"/>
      <c r="F503" s="21"/>
      <c r="G503" s="21"/>
    </row>
    <row r="504" spans="4:7" ht="15.75" customHeight="1" x14ac:dyDescent="0.2">
      <c r="D504" s="21"/>
      <c r="E504" s="21"/>
      <c r="F504" s="21"/>
      <c r="G504" s="21"/>
    </row>
    <row r="505" spans="4:7" ht="15.75" customHeight="1" x14ac:dyDescent="0.2">
      <c r="D505" s="21"/>
      <c r="E505" s="21"/>
      <c r="F505" s="21"/>
      <c r="G505" s="21"/>
    </row>
    <row r="506" spans="4:7" ht="15.75" customHeight="1" x14ac:dyDescent="0.2">
      <c r="D506" s="21"/>
      <c r="E506" s="21"/>
      <c r="F506" s="21"/>
      <c r="G506" s="21"/>
    </row>
    <row r="507" spans="4:7" ht="15.75" customHeight="1" x14ac:dyDescent="0.2">
      <c r="D507" s="21"/>
      <c r="E507" s="21"/>
      <c r="F507" s="21"/>
      <c r="G507" s="21"/>
    </row>
    <row r="508" spans="4:7" ht="15.75" customHeight="1" x14ac:dyDescent="0.2">
      <c r="D508" s="21"/>
      <c r="E508" s="21"/>
      <c r="F508" s="21"/>
      <c r="G508" s="21"/>
    </row>
    <row r="509" spans="4:7" ht="15.75" customHeight="1" x14ac:dyDescent="0.2">
      <c r="D509" s="21"/>
      <c r="E509" s="21"/>
      <c r="F509" s="21"/>
      <c r="G509" s="21"/>
    </row>
    <row r="510" spans="4:7" ht="15.75" customHeight="1" x14ac:dyDescent="0.2">
      <c r="D510" s="21"/>
      <c r="E510" s="21"/>
      <c r="F510" s="21"/>
      <c r="G510" s="21"/>
    </row>
    <row r="511" spans="4:7" ht="15.75" customHeight="1" x14ac:dyDescent="0.2">
      <c r="D511" s="21"/>
      <c r="E511" s="21"/>
      <c r="F511" s="21"/>
      <c r="G511" s="21"/>
    </row>
    <row r="512" spans="4:7" ht="15.75" customHeight="1" x14ac:dyDescent="0.2">
      <c r="D512" s="21"/>
      <c r="E512" s="21"/>
      <c r="F512" s="21"/>
      <c r="G512" s="21"/>
    </row>
    <row r="513" spans="4:7" ht="15.75" customHeight="1" x14ac:dyDescent="0.2">
      <c r="D513" s="21"/>
      <c r="E513" s="21"/>
      <c r="F513" s="21"/>
      <c r="G513" s="21"/>
    </row>
    <row r="514" spans="4:7" ht="15.75" customHeight="1" x14ac:dyDescent="0.2">
      <c r="D514" s="21"/>
      <c r="E514" s="21"/>
      <c r="F514" s="21"/>
      <c r="G514" s="21"/>
    </row>
    <row r="515" spans="4:7" ht="15.75" customHeight="1" x14ac:dyDescent="0.2">
      <c r="D515" s="21"/>
      <c r="E515" s="21"/>
      <c r="F515" s="21"/>
      <c r="G515" s="21"/>
    </row>
    <row r="516" spans="4:7" ht="15.75" customHeight="1" x14ac:dyDescent="0.2">
      <c r="D516" s="21"/>
      <c r="E516" s="21"/>
      <c r="F516" s="21"/>
      <c r="G516" s="21"/>
    </row>
    <row r="517" spans="4:7" ht="15.75" customHeight="1" x14ac:dyDescent="0.2">
      <c r="D517" s="21"/>
      <c r="E517" s="21"/>
      <c r="F517" s="21"/>
      <c r="G517" s="21"/>
    </row>
    <row r="518" spans="4:7" ht="15.75" customHeight="1" x14ac:dyDescent="0.2">
      <c r="D518" s="21"/>
      <c r="E518" s="21"/>
      <c r="F518" s="21"/>
      <c r="G518" s="21"/>
    </row>
    <row r="519" spans="4:7" ht="15.75" customHeight="1" x14ac:dyDescent="0.2">
      <c r="D519" s="21"/>
      <c r="E519" s="21"/>
      <c r="F519" s="21"/>
      <c r="G519" s="21"/>
    </row>
    <row r="520" spans="4:7" ht="15.75" customHeight="1" x14ac:dyDescent="0.2">
      <c r="D520" s="21"/>
      <c r="E520" s="21"/>
      <c r="F520" s="21"/>
      <c r="G520" s="21"/>
    </row>
    <row r="521" spans="4:7" ht="15.75" customHeight="1" x14ac:dyDescent="0.2">
      <c r="D521" s="21"/>
      <c r="E521" s="21"/>
      <c r="F521" s="21"/>
      <c r="G521" s="21"/>
    </row>
    <row r="522" spans="4:7" ht="15.75" customHeight="1" x14ac:dyDescent="0.2">
      <c r="D522" s="21"/>
      <c r="E522" s="21"/>
      <c r="F522" s="21"/>
      <c r="G522" s="21"/>
    </row>
    <row r="523" spans="4:7" ht="15.75" customHeight="1" x14ac:dyDescent="0.2">
      <c r="D523" s="21"/>
      <c r="E523" s="21"/>
      <c r="F523" s="21"/>
      <c r="G523" s="21"/>
    </row>
    <row r="524" spans="4:7" ht="15.75" customHeight="1" x14ac:dyDescent="0.2">
      <c r="D524" s="21"/>
      <c r="E524" s="21"/>
      <c r="F524" s="21"/>
      <c r="G524" s="21"/>
    </row>
    <row r="525" spans="4:7" ht="15.75" customHeight="1" x14ac:dyDescent="0.2">
      <c r="D525" s="21"/>
      <c r="E525" s="21"/>
      <c r="F525" s="21"/>
      <c r="G525" s="21"/>
    </row>
    <row r="526" spans="4:7" ht="15.75" customHeight="1" x14ac:dyDescent="0.2">
      <c r="D526" s="21"/>
      <c r="E526" s="21"/>
      <c r="F526" s="21"/>
      <c r="G526" s="21"/>
    </row>
    <row r="527" spans="4:7" ht="15.75" customHeight="1" x14ac:dyDescent="0.2">
      <c r="D527" s="21"/>
      <c r="E527" s="21"/>
      <c r="F527" s="21"/>
      <c r="G527" s="21"/>
    </row>
    <row r="528" spans="4:7" ht="15.75" customHeight="1" x14ac:dyDescent="0.2">
      <c r="D528" s="21"/>
      <c r="E528" s="21"/>
      <c r="F528" s="21"/>
      <c r="G528" s="21"/>
    </row>
    <row r="529" spans="4:7" ht="15.75" customHeight="1" x14ac:dyDescent="0.2">
      <c r="D529" s="21"/>
      <c r="E529" s="21"/>
      <c r="F529" s="21"/>
      <c r="G529" s="21"/>
    </row>
    <row r="530" spans="4:7" ht="15.75" customHeight="1" x14ac:dyDescent="0.2">
      <c r="D530" s="21"/>
      <c r="E530" s="21"/>
      <c r="F530" s="21"/>
      <c r="G530" s="21"/>
    </row>
    <row r="531" spans="4:7" ht="15.75" customHeight="1" x14ac:dyDescent="0.2">
      <c r="D531" s="21"/>
      <c r="E531" s="21"/>
      <c r="F531" s="21"/>
      <c r="G531" s="21"/>
    </row>
    <row r="532" spans="4:7" ht="15.75" customHeight="1" x14ac:dyDescent="0.2">
      <c r="D532" s="21"/>
      <c r="E532" s="21"/>
      <c r="F532" s="21"/>
      <c r="G532" s="21"/>
    </row>
    <row r="533" spans="4:7" ht="15.75" customHeight="1" x14ac:dyDescent="0.2">
      <c r="D533" s="21"/>
      <c r="E533" s="21"/>
      <c r="F533" s="21"/>
      <c r="G533" s="21"/>
    </row>
    <row r="534" spans="4:7" ht="15.75" customHeight="1" x14ac:dyDescent="0.2">
      <c r="D534" s="21"/>
      <c r="E534" s="21"/>
      <c r="F534" s="21"/>
      <c r="G534" s="21"/>
    </row>
    <row r="535" spans="4:7" ht="15.75" customHeight="1" x14ac:dyDescent="0.2">
      <c r="D535" s="21"/>
      <c r="E535" s="21"/>
      <c r="F535" s="21"/>
      <c r="G535" s="21"/>
    </row>
    <row r="536" spans="4:7" ht="15.75" customHeight="1" x14ac:dyDescent="0.2">
      <c r="D536" s="21"/>
      <c r="E536" s="21"/>
      <c r="F536" s="21"/>
      <c r="G536" s="21"/>
    </row>
    <row r="537" spans="4:7" ht="15.75" customHeight="1" x14ac:dyDescent="0.2">
      <c r="D537" s="21"/>
      <c r="E537" s="21"/>
      <c r="F537" s="21"/>
      <c r="G537" s="21"/>
    </row>
    <row r="538" spans="4:7" ht="15.75" customHeight="1" x14ac:dyDescent="0.2">
      <c r="D538" s="21"/>
      <c r="E538" s="21"/>
      <c r="F538" s="21"/>
      <c r="G538" s="21"/>
    </row>
    <row r="539" spans="4:7" ht="15.75" customHeight="1" x14ac:dyDescent="0.2">
      <c r="D539" s="21"/>
      <c r="E539" s="21"/>
      <c r="F539" s="21"/>
      <c r="G539" s="21"/>
    </row>
    <row r="540" spans="4:7" ht="15.75" customHeight="1" x14ac:dyDescent="0.2">
      <c r="D540" s="21"/>
      <c r="E540" s="21"/>
      <c r="F540" s="21"/>
      <c r="G540" s="21"/>
    </row>
    <row r="541" spans="4:7" ht="15.75" customHeight="1" x14ac:dyDescent="0.2">
      <c r="D541" s="21"/>
      <c r="E541" s="21"/>
      <c r="F541" s="21"/>
      <c r="G541" s="21"/>
    </row>
    <row r="542" spans="4:7" ht="15.75" customHeight="1" x14ac:dyDescent="0.2">
      <c r="D542" s="21"/>
      <c r="E542" s="21"/>
      <c r="F542" s="21"/>
      <c r="G542" s="21"/>
    </row>
    <row r="543" spans="4:7" ht="15.75" customHeight="1" x14ac:dyDescent="0.2">
      <c r="D543" s="21"/>
      <c r="E543" s="21"/>
      <c r="F543" s="21"/>
      <c r="G543" s="21"/>
    </row>
    <row r="544" spans="4:7" ht="15.75" customHeight="1" x14ac:dyDescent="0.2">
      <c r="D544" s="21"/>
      <c r="E544" s="21"/>
      <c r="F544" s="21"/>
      <c r="G544" s="21"/>
    </row>
    <row r="545" spans="4:7" ht="15.75" customHeight="1" x14ac:dyDescent="0.2">
      <c r="D545" s="21"/>
      <c r="E545" s="21"/>
      <c r="F545" s="21"/>
      <c r="G545" s="21"/>
    </row>
    <row r="546" spans="4:7" ht="15.75" customHeight="1" x14ac:dyDescent="0.2">
      <c r="D546" s="21"/>
      <c r="E546" s="21"/>
      <c r="F546" s="21"/>
      <c r="G546" s="21"/>
    </row>
    <row r="547" spans="4:7" ht="15.75" customHeight="1" x14ac:dyDescent="0.2">
      <c r="D547" s="21"/>
      <c r="E547" s="21"/>
      <c r="F547" s="21"/>
      <c r="G547" s="21"/>
    </row>
    <row r="548" spans="4:7" ht="15.75" customHeight="1" x14ac:dyDescent="0.2">
      <c r="D548" s="21"/>
      <c r="E548" s="21"/>
      <c r="F548" s="21"/>
      <c r="G548" s="21"/>
    </row>
    <row r="549" spans="4:7" ht="15.75" customHeight="1" x14ac:dyDescent="0.2">
      <c r="D549" s="21"/>
      <c r="E549" s="21"/>
      <c r="F549" s="21"/>
      <c r="G549" s="21"/>
    </row>
    <row r="550" spans="4:7" ht="15.75" customHeight="1" x14ac:dyDescent="0.2">
      <c r="D550" s="21"/>
      <c r="E550" s="21"/>
      <c r="F550" s="21"/>
      <c r="G550" s="21"/>
    </row>
    <row r="551" spans="4:7" ht="15.75" customHeight="1" x14ac:dyDescent="0.2">
      <c r="D551" s="21"/>
      <c r="E551" s="21"/>
      <c r="F551" s="21"/>
      <c r="G551" s="21"/>
    </row>
    <row r="552" spans="4:7" ht="15.75" customHeight="1" x14ac:dyDescent="0.2">
      <c r="D552" s="21"/>
      <c r="E552" s="21"/>
      <c r="F552" s="21"/>
      <c r="G552" s="21"/>
    </row>
    <row r="553" spans="4:7" ht="15.75" customHeight="1" x14ac:dyDescent="0.2">
      <c r="D553" s="21"/>
      <c r="E553" s="21"/>
      <c r="F553" s="21"/>
      <c r="G553" s="21"/>
    </row>
    <row r="554" spans="4:7" ht="15.75" customHeight="1" x14ac:dyDescent="0.2">
      <c r="D554" s="21"/>
      <c r="E554" s="21"/>
      <c r="F554" s="21"/>
      <c r="G554" s="21"/>
    </row>
    <row r="555" spans="4:7" ht="15.75" customHeight="1" x14ac:dyDescent="0.2">
      <c r="D555" s="21"/>
      <c r="E555" s="21"/>
      <c r="F555" s="21"/>
      <c r="G555" s="21"/>
    </row>
    <row r="556" spans="4:7" ht="15.75" customHeight="1" x14ac:dyDescent="0.2">
      <c r="D556" s="21"/>
      <c r="E556" s="21"/>
      <c r="F556" s="21"/>
      <c r="G556" s="21"/>
    </row>
    <row r="557" spans="4:7" ht="15.75" customHeight="1" x14ac:dyDescent="0.2">
      <c r="D557" s="21"/>
      <c r="E557" s="21"/>
      <c r="F557" s="21"/>
      <c r="G557" s="21"/>
    </row>
    <row r="558" spans="4:7" ht="15.75" customHeight="1" x14ac:dyDescent="0.2">
      <c r="D558" s="21"/>
      <c r="E558" s="21"/>
      <c r="F558" s="21"/>
      <c r="G558" s="21"/>
    </row>
    <row r="559" spans="4:7" ht="15.75" customHeight="1" x14ac:dyDescent="0.2">
      <c r="D559" s="21"/>
      <c r="E559" s="21"/>
      <c r="F559" s="21"/>
      <c r="G559" s="21"/>
    </row>
    <row r="560" spans="4:7" ht="15.75" customHeight="1" x14ac:dyDescent="0.2">
      <c r="D560" s="21"/>
      <c r="E560" s="21"/>
      <c r="F560" s="21"/>
      <c r="G560" s="21"/>
    </row>
    <row r="561" spans="4:7" ht="15.75" customHeight="1" x14ac:dyDescent="0.2">
      <c r="D561" s="21"/>
      <c r="E561" s="21"/>
      <c r="F561" s="21"/>
      <c r="G561" s="21"/>
    </row>
    <row r="562" spans="4:7" ht="15.75" customHeight="1" x14ac:dyDescent="0.2">
      <c r="D562" s="21"/>
      <c r="E562" s="21"/>
      <c r="F562" s="21"/>
      <c r="G562" s="21"/>
    </row>
    <row r="563" spans="4:7" ht="15.75" customHeight="1" x14ac:dyDescent="0.2">
      <c r="D563" s="21"/>
      <c r="E563" s="21"/>
      <c r="F563" s="21"/>
      <c r="G563" s="21"/>
    </row>
    <row r="564" spans="4:7" ht="15.75" customHeight="1" x14ac:dyDescent="0.2">
      <c r="D564" s="21"/>
      <c r="E564" s="21"/>
      <c r="F564" s="21"/>
      <c r="G564" s="21"/>
    </row>
    <row r="565" spans="4:7" ht="15.75" customHeight="1" x14ac:dyDescent="0.2">
      <c r="D565" s="21"/>
      <c r="E565" s="21"/>
      <c r="F565" s="21"/>
      <c r="G565" s="21"/>
    </row>
    <row r="566" spans="4:7" ht="15.75" customHeight="1" x14ac:dyDescent="0.2">
      <c r="D566" s="21"/>
      <c r="E566" s="21"/>
      <c r="F566" s="21"/>
      <c r="G566" s="21"/>
    </row>
    <row r="567" spans="4:7" ht="15.75" customHeight="1" x14ac:dyDescent="0.2">
      <c r="D567" s="21"/>
      <c r="E567" s="21"/>
      <c r="F567" s="21"/>
      <c r="G567" s="21"/>
    </row>
    <row r="568" spans="4:7" ht="15.75" customHeight="1" x14ac:dyDescent="0.2">
      <c r="D568" s="21"/>
      <c r="E568" s="21"/>
      <c r="F568" s="21"/>
      <c r="G568" s="21"/>
    </row>
    <row r="569" spans="4:7" ht="15.75" customHeight="1" x14ac:dyDescent="0.2">
      <c r="D569" s="21"/>
      <c r="E569" s="21"/>
      <c r="F569" s="21"/>
      <c r="G569" s="21"/>
    </row>
    <row r="570" spans="4:7" ht="15.75" customHeight="1" x14ac:dyDescent="0.2">
      <c r="D570" s="21"/>
      <c r="E570" s="21"/>
      <c r="F570" s="21"/>
      <c r="G570" s="21"/>
    </row>
    <row r="571" spans="4:7" ht="15.75" customHeight="1" x14ac:dyDescent="0.2">
      <c r="D571" s="21"/>
      <c r="E571" s="21"/>
      <c r="F571" s="21"/>
      <c r="G571" s="21"/>
    </row>
    <row r="572" spans="4:7" ht="15.75" customHeight="1" x14ac:dyDescent="0.2">
      <c r="D572" s="21"/>
      <c r="E572" s="21"/>
      <c r="F572" s="21"/>
      <c r="G572" s="21"/>
    </row>
    <row r="573" spans="4:7" ht="15.75" customHeight="1" x14ac:dyDescent="0.2">
      <c r="D573" s="21"/>
      <c r="E573" s="21"/>
      <c r="F573" s="21"/>
      <c r="G573" s="21"/>
    </row>
    <row r="574" spans="4:7" ht="15.75" customHeight="1" x14ac:dyDescent="0.2">
      <c r="D574" s="21"/>
      <c r="E574" s="21"/>
      <c r="F574" s="21"/>
      <c r="G574" s="21"/>
    </row>
    <row r="575" spans="4:7" ht="15.75" customHeight="1" x14ac:dyDescent="0.2">
      <c r="D575" s="21"/>
      <c r="E575" s="21"/>
      <c r="F575" s="21"/>
      <c r="G575" s="21"/>
    </row>
    <row r="576" spans="4:7" ht="15.75" customHeight="1" x14ac:dyDescent="0.2">
      <c r="D576" s="21"/>
      <c r="E576" s="21"/>
      <c r="F576" s="21"/>
      <c r="G576" s="21"/>
    </row>
    <row r="577" spans="4:7" ht="15.75" customHeight="1" x14ac:dyDescent="0.2">
      <c r="D577" s="21"/>
      <c r="E577" s="21"/>
      <c r="F577" s="21"/>
      <c r="G577" s="21"/>
    </row>
    <row r="578" spans="4:7" ht="15.75" customHeight="1" x14ac:dyDescent="0.2">
      <c r="D578" s="21"/>
      <c r="E578" s="21"/>
      <c r="F578" s="21"/>
      <c r="G578" s="21"/>
    </row>
    <row r="579" spans="4:7" ht="15.75" customHeight="1" x14ac:dyDescent="0.2">
      <c r="D579" s="21"/>
      <c r="E579" s="21"/>
      <c r="F579" s="21"/>
      <c r="G579" s="21"/>
    </row>
    <row r="580" spans="4:7" ht="15.75" customHeight="1" x14ac:dyDescent="0.2">
      <c r="D580" s="21"/>
      <c r="E580" s="21"/>
      <c r="F580" s="21"/>
      <c r="G580" s="21"/>
    </row>
    <row r="581" spans="4:7" ht="15.75" customHeight="1" x14ac:dyDescent="0.2">
      <c r="D581" s="21"/>
      <c r="E581" s="21"/>
      <c r="F581" s="21"/>
      <c r="G581" s="21"/>
    </row>
    <row r="582" spans="4:7" ht="15.75" customHeight="1" x14ac:dyDescent="0.2">
      <c r="D582" s="21"/>
      <c r="E582" s="21"/>
      <c r="F582" s="21"/>
      <c r="G582" s="21"/>
    </row>
    <row r="583" spans="4:7" ht="15.75" customHeight="1" x14ac:dyDescent="0.2">
      <c r="D583" s="21"/>
      <c r="E583" s="21"/>
      <c r="F583" s="21"/>
      <c r="G583" s="21"/>
    </row>
    <row r="584" spans="4:7" ht="15.75" customHeight="1" x14ac:dyDescent="0.2">
      <c r="D584" s="21"/>
      <c r="E584" s="21"/>
      <c r="F584" s="21"/>
      <c r="G584" s="21"/>
    </row>
    <row r="585" spans="4:7" ht="15.75" customHeight="1" x14ac:dyDescent="0.2">
      <c r="D585" s="21"/>
      <c r="E585" s="21"/>
      <c r="F585" s="21"/>
      <c r="G585" s="21"/>
    </row>
    <row r="586" spans="4:7" ht="15.75" customHeight="1" x14ac:dyDescent="0.2">
      <c r="D586" s="21"/>
      <c r="E586" s="21"/>
      <c r="F586" s="21"/>
      <c r="G586" s="21"/>
    </row>
    <row r="587" spans="4:7" ht="15.75" customHeight="1" x14ac:dyDescent="0.2">
      <c r="D587" s="21"/>
      <c r="E587" s="21"/>
      <c r="F587" s="21"/>
      <c r="G587" s="21"/>
    </row>
    <row r="588" spans="4:7" ht="15.75" customHeight="1" x14ac:dyDescent="0.2">
      <c r="D588" s="21"/>
      <c r="E588" s="21"/>
      <c r="F588" s="21"/>
      <c r="G588" s="21"/>
    </row>
    <row r="589" spans="4:7" ht="15.75" customHeight="1" x14ac:dyDescent="0.2">
      <c r="D589" s="21"/>
      <c r="E589" s="21"/>
      <c r="F589" s="21"/>
      <c r="G589" s="21"/>
    </row>
    <row r="590" spans="4:7" ht="15.75" customHeight="1" x14ac:dyDescent="0.2">
      <c r="D590" s="21"/>
      <c r="E590" s="21"/>
      <c r="F590" s="21"/>
      <c r="G590" s="21"/>
    </row>
    <row r="591" spans="4:7" ht="15.75" customHeight="1" x14ac:dyDescent="0.2">
      <c r="D591" s="21"/>
      <c r="E591" s="21"/>
      <c r="F591" s="21"/>
      <c r="G591" s="21"/>
    </row>
    <row r="592" spans="4:7" ht="15.75" customHeight="1" x14ac:dyDescent="0.2">
      <c r="D592" s="21"/>
      <c r="E592" s="21"/>
      <c r="F592" s="21"/>
      <c r="G592" s="21"/>
    </row>
    <row r="593" spans="4:7" ht="15.75" customHeight="1" x14ac:dyDescent="0.2">
      <c r="D593" s="21"/>
      <c r="E593" s="21"/>
      <c r="F593" s="21"/>
      <c r="G593" s="21"/>
    </row>
    <row r="594" spans="4:7" ht="15.75" customHeight="1" x14ac:dyDescent="0.2">
      <c r="D594" s="21"/>
      <c r="E594" s="21"/>
      <c r="F594" s="21"/>
      <c r="G594" s="21"/>
    </row>
    <row r="595" spans="4:7" ht="15.75" customHeight="1" x14ac:dyDescent="0.2">
      <c r="D595" s="21"/>
      <c r="E595" s="21"/>
      <c r="F595" s="21"/>
      <c r="G595" s="21"/>
    </row>
    <row r="596" spans="4:7" ht="15.75" customHeight="1" x14ac:dyDescent="0.2">
      <c r="D596" s="21"/>
      <c r="E596" s="21"/>
      <c r="F596" s="21"/>
      <c r="G596" s="21"/>
    </row>
    <row r="597" spans="4:7" ht="15.75" customHeight="1" x14ac:dyDescent="0.2">
      <c r="D597" s="21"/>
      <c r="E597" s="21"/>
      <c r="F597" s="21"/>
      <c r="G597" s="21"/>
    </row>
    <row r="598" spans="4:7" ht="15.75" customHeight="1" x14ac:dyDescent="0.2">
      <c r="D598" s="21"/>
      <c r="E598" s="21"/>
      <c r="F598" s="21"/>
      <c r="G598" s="21"/>
    </row>
    <row r="599" spans="4:7" ht="15.75" customHeight="1" x14ac:dyDescent="0.2">
      <c r="D599" s="21"/>
      <c r="E599" s="21"/>
      <c r="F599" s="21"/>
      <c r="G599" s="21"/>
    </row>
    <row r="600" spans="4:7" ht="15.75" customHeight="1" x14ac:dyDescent="0.2">
      <c r="D600" s="21"/>
      <c r="E600" s="21"/>
      <c r="F600" s="21"/>
      <c r="G600" s="21"/>
    </row>
    <row r="601" spans="4:7" ht="15.75" customHeight="1" x14ac:dyDescent="0.2">
      <c r="D601" s="21"/>
      <c r="E601" s="21"/>
      <c r="F601" s="21"/>
      <c r="G601" s="21"/>
    </row>
    <row r="602" spans="4:7" ht="15.75" customHeight="1" x14ac:dyDescent="0.2">
      <c r="D602" s="21"/>
      <c r="E602" s="21"/>
      <c r="F602" s="21"/>
      <c r="G602" s="21"/>
    </row>
    <row r="603" spans="4:7" ht="15.75" customHeight="1" x14ac:dyDescent="0.2">
      <c r="D603" s="21"/>
      <c r="E603" s="21"/>
      <c r="F603" s="21"/>
      <c r="G603" s="21"/>
    </row>
    <row r="604" spans="4:7" ht="15.75" customHeight="1" x14ac:dyDescent="0.2">
      <c r="D604" s="21"/>
      <c r="E604" s="21"/>
      <c r="F604" s="21"/>
      <c r="G604" s="21"/>
    </row>
    <row r="605" spans="4:7" ht="15.75" customHeight="1" x14ac:dyDescent="0.2">
      <c r="D605" s="21"/>
      <c r="E605" s="21"/>
      <c r="F605" s="21"/>
      <c r="G605" s="21"/>
    </row>
    <row r="606" spans="4:7" ht="15.75" customHeight="1" x14ac:dyDescent="0.2">
      <c r="D606" s="21"/>
      <c r="E606" s="21"/>
      <c r="F606" s="21"/>
      <c r="G606" s="21"/>
    </row>
    <row r="607" spans="4:7" ht="15.75" customHeight="1" x14ac:dyDescent="0.2">
      <c r="D607" s="21"/>
      <c r="E607" s="21"/>
      <c r="F607" s="21"/>
      <c r="G607" s="21"/>
    </row>
    <row r="608" spans="4:7" ht="15.75" customHeight="1" x14ac:dyDescent="0.2">
      <c r="D608" s="21"/>
      <c r="E608" s="21"/>
      <c r="F608" s="21"/>
      <c r="G608" s="21"/>
    </row>
    <row r="609" spans="4:7" ht="15.75" customHeight="1" x14ac:dyDescent="0.2">
      <c r="D609" s="21"/>
      <c r="E609" s="21"/>
      <c r="F609" s="21"/>
      <c r="G609" s="21"/>
    </row>
    <row r="610" spans="4:7" ht="15.75" customHeight="1" x14ac:dyDescent="0.2">
      <c r="D610" s="21"/>
      <c r="E610" s="21"/>
      <c r="F610" s="21"/>
      <c r="G610" s="21"/>
    </row>
    <row r="611" spans="4:7" ht="15.75" customHeight="1" x14ac:dyDescent="0.2">
      <c r="D611" s="21"/>
      <c r="E611" s="21"/>
      <c r="F611" s="21"/>
      <c r="G611" s="21"/>
    </row>
    <row r="612" spans="4:7" ht="15.75" customHeight="1" x14ac:dyDescent="0.2">
      <c r="D612" s="21"/>
      <c r="E612" s="21"/>
      <c r="F612" s="21"/>
      <c r="G612" s="21"/>
    </row>
    <row r="613" spans="4:7" ht="15.75" customHeight="1" x14ac:dyDescent="0.2">
      <c r="D613" s="21"/>
      <c r="E613" s="21"/>
      <c r="F613" s="21"/>
      <c r="G613" s="21"/>
    </row>
    <row r="614" spans="4:7" ht="15.75" customHeight="1" x14ac:dyDescent="0.2">
      <c r="D614" s="21"/>
      <c r="E614" s="21"/>
      <c r="F614" s="21"/>
      <c r="G614" s="21"/>
    </row>
    <row r="615" spans="4:7" ht="15.75" customHeight="1" x14ac:dyDescent="0.2">
      <c r="D615" s="21"/>
      <c r="E615" s="21"/>
      <c r="F615" s="21"/>
      <c r="G615" s="21"/>
    </row>
    <row r="616" spans="4:7" ht="15.75" customHeight="1" x14ac:dyDescent="0.2">
      <c r="D616" s="21"/>
      <c r="E616" s="21"/>
      <c r="F616" s="21"/>
      <c r="G616" s="21"/>
    </row>
    <row r="617" spans="4:7" ht="15.75" customHeight="1" x14ac:dyDescent="0.2">
      <c r="D617" s="21"/>
      <c r="E617" s="21"/>
      <c r="F617" s="21"/>
      <c r="G617" s="21"/>
    </row>
    <row r="618" spans="4:7" ht="15.75" customHeight="1" x14ac:dyDescent="0.2">
      <c r="D618" s="21"/>
      <c r="E618" s="21"/>
      <c r="F618" s="21"/>
      <c r="G618" s="21"/>
    </row>
    <row r="619" spans="4:7" ht="15.75" customHeight="1" x14ac:dyDescent="0.2">
      <c r="D619" s="21"/>
      <c r="E619" s="21"/>
      <c r="F619" s="21"/>
      <c r="G619" s="21"/>
    </row>
    <row r="620" spans="4:7" ht="15.75" customHeight="1" x14ac:dyDescent="0.2">
      <c r="D620" s="21"/>
      <c r="E620" s="21"/>
      <c r="F620" s="21"/>
      <c r="G620" s="21"/>
    </row>
    <row r="621" spans="4:7" ht="15.75" customHeight="1" x14ac:dyDescent="0.2">
      <c r="D621" s="21"/>
      <c r="E621" s="21"/>
      <c r="F621" s="21"/>
      <c r="G621" s="21"/>
    </row>
    <row r="622" spans="4:7" ht="15.75" customHeight="1" x14ac:dyDescent="0.2">
      <c r="D622" s="21"/>
      <c r="E622" s="21"/>
      <c r="F622" s="21"/>
      <c r="G622" s="21"/>
    </row>
    <row r="623" spans="4:7" ht="15.75" customHeight="1" x14ac:dyDescent="0.2">
      <c r="D623" s="21"/>
      <c r="E623" s="21"/>
      <c r="F623" s="21"/>
      <c r="G623" s="21"/>
    </row>
    <row r="624" spans="4:7" ht="15.75" customHeight="1" x14ac:dyDescent="0.2">
      <c r="D624" s="21"/>
      <c r="E624" s="21"/>
      <c r="F624" s="21"/>
      <c r="G624" s="21"/>
    </row>
    <row r="625" spans="4:7" ht="15.75" customHeight="1" x14ac:dyDescent="0.2">
      <c r="D625" s="21"/>
      <c r="E625" s="21"/>
      <c r="F625" s="21"/>
      <c r="G625" s="21"/>
    </row>
    <row r="626" spans="4:7" ht="15.75" customHeight="1" x14ac:dyDescent="0.2">
      <c r="D626" s="21"/>
      <c r="E626" s="21"/>
      <c r="F626" s="21"/>
      <c r="G626" s="21"/>
    </row>
    <row r="627" spans="4:7" ht="15.75" customHeight="1" x14ac:dyDescent="0.2">
      <c r="D627" s="21"/>
      <c r="E627" s="21"/>
      <c r="F627" s="21"/>
      <c r="G627" s="21"/>
    </row>
    <row r="628" spans="4:7" ht="15.75" customHeight="1" x14ac:dyDescent="0.2">
      <c r="D628" s="21"/>
      <c r="E628" s="21"/>
      <c r="F628" s="21"/>
      <c r="G628" s="21"/>
    </row>
    <row r="629" spans="4:7" ht="15.75" customHeight="1" x14ac:dyDescent="0.2">
      <c r="D629" s="21"/>
      <c r="E629" s="21"/>
      <c r="F629" s="21"/>
      <c r="G629" s="21"/>
    </row>
    <row r="630" spans="4:7" ht="15.75" customHeight="1" x14ac:dyDescent="0.2">
      <c r="D630" s="21"/>
      <c r="E630" s="21"/>
      <c r="F630" s="21"/>
      <c r="G630" s="21"/>
    </row>
    <row r="631" spans="4:7" ht="15.75" customHeight="1" x14ac:dyDescent="0.2">
      <c r="D631" s="21"/>
      <c r="E631" s="21"/>
      <c r="F631" s="21"/>
      <c r="G631" s="21"/>
    </row>
    <row r="632" spans="4:7" ht="15.75" customHeight="1" x14ac:dyDescent="0.2">
      <c r="D632" s="21"/>
      <c r="E632" s="21"/>
      <c r="F632" s="21"/>
      <c r="G632" s="21"/>
    </row>
    <row r="633" spans="4:7" ht="15.75" customHeight="1" x14ac:dyDescent="0.2">
      <c r="D633" s="21"/>
      <c r="E633" s="21"/>
      <c r="F633" s="21"/>
      <c r="G633" s="21"/>
    </row>
    <row r="634" spans="4:7" ht="15.75" customHeight="1" x14ac:dyDescent="0.2">
      <c r="D634" s="21"/>
      <c r="E634" s="21"/>
      <c r="F634" s="21"/>
      <c r="G634" s="21"/>
    </row>
    <row r="635" spans="4:7" ht="15.75" customHeight="1" x14ac:dyDescent="0.2">
      <c r="D635" s="21"/>
      <c r="E635" s="21"/>
      <c r="F635" s="21"/>
      <c r="G635" s="21"/>
    </row>
    <row r="636" spans="4:7" ht="15.75" customHeight="1" x14ac:dyDescent="0.2">
      <c r="D636" s="21"/>
      <c r="E636" s="21"/>
      <c r="F636" s="21"/>
      <c r="G636" s="21"/>
    </row>
    <row r="637" spans="4:7" ht="15.75" customHeight="1" x14ac:dyDescent="0.2">
      <c r="D637" s="21"/>
      <c r="E637" s="21"/>
      <c r="F637" s="21"/>
      <c r="G637" s="21"/>
    </row>
    <row r="638" spans="4:7" ht="15.75" customHeight="1" x14ac:dyDescent="0.2">
      <c r="D638" s="21"/>
      <c r="E638" s="21"/>
      <c r="F638" s="21"/>
      <c r="G638" s="21"/>
    </row>
    <row r="639" spans="4:7" ht="15.75" customHeight="1" x14ac:dyDescent="0.2">
      <c r="D639" s="21"/>
      <c r="E639" s="21"/>
      <c r="F639" s="21"/>
      <c r="G639" s="21"/>
    </row>
    <row r="640" spans="4:7" ht="15.75" customHeight="1" x14ac:dyDescent="0.2">
      <c r="D640" s="21"/>
      <c r="E640" s="21"/>
      <c r="F640" s="21"/>
      <c r="G640" s="21"/>
    </row>
    <row r="641" spans="4:7" ht="15.75" customHeight="1" x14ac:dyDescent="0.2">
      <c r="D641" s="21"/>
      <c r="E641" s="21"/>
      <c r="F641" s="21"/>
      <c r="G641" s="21"/>
    </row>
    <row r="642" spans="4:7" ht="15.75" customHeight="1" x14ac:dyDescent="0.2">
      <c r="D642" s="21"/>
      <c r="E642" s="21"/>
      <c r="F642" s="21"/>
      <c r="G642" s="21"/>
    </row>
    <row r="643" spans="4:7" ht="15.75" customHeight="1" x14ac:dyDescent="0.2">
      <c r="D643" s="21"/>
      <c r="E643" s="21"/>
      <c r="F643" s="21"/>
      <c r="G643" s="21"/>
    </row>
    <row r="644" spans="4:7" ht="15.75" customHeight="1" x14ac:dyDescent="0.2">
      <c r="D644" s="21"/>
      <c r="E644" s="21"/>
      <c r="F644" s="21"/>
      <c r="G644" s="21"/>
    </row>
    <row r="645" spans="4:7" ht="15.75" customHeight="1" x14ac:dyDescent="0.2">
      <c r="D645" s="21"/>
      <c r="E645" s="21"/>
      <c r="F645" s="21"/>
      <c r="G645" s="21"/>
    </row>
    <row r="646" spans="4:7" ht="15.75" customHeight="1" x14ac:dyDescent="0.2">
      <c r="D646" s="21"/>
      <c r="E646" s="21"/>
      <c r="F646" s="21"/>
      <c r="G646" s="21"/>
    </row>
    <row r="647" spans="4:7" ht="15.75" customHeight="1" x14ac:dyDescent="0.2">
      <c r="D647" s="21"/>
      <c r="E647" s="21"/>
      <c r="F647" s="21"/>
      <c r="G647" s="21"/>
    </row>
    <row r="648" spans="4:7" ht="15.75" customHeight="1" x14ac:dyDescent="0.2">
      <c r="D648" s="21"/>
      <c r="E648" s="21"/>
      <c r="F648" s="21"/>
      <c r="G648" s="21"/>
    </row>
    <row r="649" spans="4:7" ht="15.75" customHeight="1" x14ac:dyDescent="0.2">
      <c r="D649" s="21"/>
      <c r="E649" s="21"/>
      <c r="F649" s="21"/>
      <c r="G649" s="21"/>
    </row>
    <row r="650" spans="4:7" ht="15.75" customHeight="1" x14ac:dyDescent="0.2">
      <c r="D650" s="21"/>
      <c r="E650" s="21"/>
      <c r="F650" s="21"/>
      <c r="G650" s="21"/>
    </row>
    <row r="651" spans="4:7" ht="15.75" customHeight="1" x14ac:dyDescent="0.2">
      <c r="D651" s="21"/>
      <c r="E651" s="21"/>
      <c r="F651" s="21"/>
      <c r="G651" s="21"/>
    </row>
    <row r="652" spans="4:7" ht="15.75" customHeight="1" x14ac:dyDescent="0.2">
      <c r="D652" s="21"/>
      <c r="E652" s="21"/>
      <c r="F652" s="21"/>
      <c r="G652" s="21"/>
    </row>
    <row r="653" spans="4:7" ht="15.75" customHeight="1" x14ac:dyDescent="0.2">
      <c r="D653" s="21"/>
      <c r="E653" s="21"/>
      <c r="F653" s="21"/>
      <c r="G653" s="21"/>
    </row>
    <row r="654" spans="4:7" ht="15.75" customHeight="1" x14ac:dyDescent="0.2">
      <c r="D654" s="21"/>
      <c r="E654" s="21"/>
      <c r="F654" s="21"/>
      <c r="G654" s="21"/>
    </row>
    <row r="655" spans="4:7" ht="15.75" customHeight="1" x14ac:dyDescent="0.2">
      <c r="D655" s="21"/>
      <c r="E655" s="21"/>
      <c r="F655" s="21"/>
      <c r="G655" s="21"/>
    </row>
    <row r="656" spans="4:7" ht="15.75" customHeight="1" x14ac:dyDescent="0.2">
      <c r="D656" s="21"/>
      <c r="E656" s="21"/>
      <c r="F656" s="21"/>
      <c r="G656" s="21"/>
    </row>
    <row r="657" spans="4:7" ht="15.75" customHeight="1" x14ac:dyDescent="0.2">
      <c r="D657" s="21"/>
      <c r="E657" s="21"/>
      <c r="F657" s="21"/>
      <c r="G657" s="21"/>
    </row>
    <row r="658" spans="4:7" ht="15.75" customHeight="1" x14ac:dyDescent="0.2">
      <c r="D658" s="21"/>
      <c r="E658" s="21"/>
      <c r="F658" s="21"/>
      <c r="G658" s="21"/>
    </row>
    <row r="659" spans="4:7" ht="15.75" customHeight="1" x14ac:dyDescent="0.2">
      <c r="D659" s="21"/>
      <c r="E659" s="21"/>
      <c r="F659" s="21"/>
      <c r="G659" s="21"/>
    </row>
    <row r="660" spans="4:7" ht="15.75" customHeight="1" x14ac:dyDescent="0.2">
      <c r="D660" s="21"/>
      <c r="E660" s="21"/>
      <c r="F660" s="21"/>
      <c r="G660" s="21"/>
    </row>
    <row r="661" spans="4:7" ht="15.75" customHeight="1" x14ac:dyDescent="0.2">
      <c r="D661" s="21"/>
      <c r="E661" s="21"/>
      <c r="F661" s="21"/>
      <c r="G661" s="21"/>
    </row>
    <row r="662" spans="4:7" ht="15.75" customHeight="1" x14ac:dyDescent="0.2">
      <c r="D662" s="21"/>
      <c r="E662" s="21"/>
      <c r="F662" s="21"/>
      <c r="G662" s="21"/>
    </row>
    <row r="663" spans="4:7" ht="15.75" customHeight="1" x14ac:dyDescent="0.2">
      <c r="D663" s="21"/>
      <c r="E663" s="21"/>
      <c r="F663" s="21"/>
      <c r="G663" s="21"/>
    </row>
    <row r="664" spans="4:7" ht="15.75" customHeight="1" x14ac:dyDescent="0.2">
      <c r="D664" s="21"/>
      <c r="E664" s="21"/>
      <c r="F664" s="21"/>
      <c r="G664" s="21"/>
    </row>
    <row r="665" spans="4:7" ht="15.75" customHeight="1" x14ac:dyDescent="0.2">
      <c r="D665" s="21"/>
      <c r="E665" s="21"/>
      <c r="F665" s="21"/>
      <c r="G665" s="21"/>
    </row>
    <row r="666" spans="4:7" ht="15.75" customHeight="1" x14ac:dyDescent="0.2">
      <c r="D666" s="21"/>
      <c r="E666" s="21"/>
      <c r="F666" s="21"/>
      <c r="G666" s="21"/>
    </row>
    <row r="667" spans="4:7" ht="15.75" customHeight="1" x14ac:dyDescent="0.2">
      <c r="D667" s="21"/>
      <c r="E667" s="21"/>
      <c r="F667" s="21"/>
      <c r="G667" s="21"/>
    </row>
    <row r="668" spans="4:7" ht="15.75" customHeight="1" x14ac:dyDescent="0.2">
      <c r="D668" s="21"/>
      <c r="E668" s="21"/>
      <c r="F668" s="21"/>
      <c r="G668" s="21"/>
    </row>
    <row r="669" spans="4:7" ht="15.75" customHeight="1" x14ac:dyDescent="0.2">
      <c r="D669" s="21"/>
      <c r="E669" s="21"/>
      <c r="F669" s="21"/>
      <c r="G669" s="21"/>
    </row>
    <row r="670" spans="4:7" ht="15.75" customHeight="1" x14ac:dyDescent="0.2">
      <c r="D670" s="21"/>
      <c r="E670" s="21"/>
      <c r="F670" s="21"/>
      <c r="G670" s="21"/>
    </row>
    <row r="671" spans="4:7" ht="15.75" customHeight="1" x14ac:dyDescent="0.2">
      <c r="D671" s="21"/>
      <c r="E671" s="21"/>
      <c r="F671" s="21"/>
      <c r="G671" s="21"/>
    </row>
    <row r="672" spans="4:7" ht="15.75" customHeight="1" x14ac:dyDescent="0.2">
      <c r="D672" s="21"/>
      <c r="E672" s="21"/>
      <c r="F672" s="21"/>
      <c r="G672" s="21"/>
    </row>
    <row r="673" spans="4:7" ht="15.75" customHeight="1" x14ac:dyDescent="0.2">
      <c r="D673" s="21"/>
      <c r="E673" s="21"/>
      <c r="F673" s="21"/>
      <c r="G673" s="21"/>
    </row>
    <row r="674" spans="4:7" ht="15.75" customHeight="1" x14ac:dyDescent="0.2">
      <c r="D674" s="21"/>
      <c r="E674" s="21"/>
      <c r="F674" s="21"/>
      <c r="G674" s="21"/>
    </row>
    <row r="675" spans="4:7" ht="15.75" customHeight="1" x14ac:dyDescent="0.2">
      <c r="D675" s="21"/>
      <c r="E675" s="21"/>
      <c r="F675" s="21"/>
      <c r="G675" s="21"/>
    </row>
    <row r="676" spans="4:7" ht="15.75" customHeight="1" x14ac:dyDescent="0.2">
      <c r="D676" s="21"/>
      <c r="E676" s="21"/>
      <c r="F676" s="21"/>
      <c r="G676" s="21"/>
    </row>
    <row r="677" spans="4:7" ht="15.75" customHeight="1" x14ac:dyDescent="0.2">
      <c r="D677" s="21"/>
      <c r="E677" s="21"/>
      <c r="F677" s="21"/>
      <c r="G677" s="21"/>
    </row>
    <row r="678" spans="4:7" ht="15.75" customHeight="1" x14ac:dyDescent="0.2">
      <c r="D678" s="21"/>
      <c r="E678" s="21"/>
      <c r="F678" s="21"/>
      <c r="G678" s="21"/>
    </row>
    <row r="679" spans="4:7" ht="15.75" customHeight="1" x14ac:dyDescent="0.2">
      <c r="D679" s="21"/>
      <c r="E679" s="21"/>
      <c r="F679" s="21"/>
      <c r="G679" s="21"/>
    </row>
    <row r="680" spans="4:7" ht="15.75" customHeight="1" x14ac:dyDescent="0.2">
      <c r="D680" s="21"/>
      <c r="E680" s="21"/>
      <c r="F680" s="21"/>
      <c r="G680" s="21"/>
    </row>
    <row r="681" spans="4:7" ht="15.75" customHeight="1" x14ac:dyDescent="0.2">
      <c r="D681" s="21"/>
      <c r="E681" s="21"/>
      <c r="F681" s="21"/>
      <c r="G681" s="21"/>
    </row>
    <row r="682" spans="4:7" ht="15.75" customHeight="1" x14ac:dyDescent="0.2">
      <c r="D682" s="21"/>
      <c r="E682" s="21"/>
      <c r="F682" s="21"/>
      <c r="G682" s="21"/>
    </row>
    <row r="683" spans="4:7" ht="15.75" customHeight="1" x14ac:dyDescent="0.2">
      <c r="D683" s="21"/>
      <c r="E683" s="21"/>
      <c r="F683" s="21"/>
      <c r="G683" s="21"/>
    </row>
    <row r="684" spans="4:7" ht="15.75" customHeight="1" x14ac:dyDescent="0.2">
      <c r="D684" s="21"/>
      <c r="E684" s="21"/>
      <c r="F684" s="21"/>
      <c r="G684" s="21"/>
    </row>
    <row r="685" spans="4:7" ht="15.75" customHeight="1" x14ac:dyDescent="0.2">
      <c r="D685" s="21"/>
      <c r="E685" s="21"/>
      <c r="F685" s="21"/>
      <c r="G685" s="21"/>
    </row>
    <row r="686" spans="4:7" ht="15.75" customHeight="1" x14ac:dyDescent="0.2">
      <c r="D686" s="21"/>
      <c r="E686" s="21"/>
      <c r="F686" s="21"/>
      <c r="G686" s="21"/>
    </row>
    <row r="687" spans="4:7" ht="15.75" customHeight="1" x14ac:dyDescent="0.2">
      <c r="D687" s="21"/>
      <c r="E687" s="21"/>
      <c r="F687" s="21"/>
      <c r="G687" s="21"/>
    </row>
    <row r="688" spans="4:7" ht="15.75" customHeight="1" x14ac:dyDescent="0.2">
      <c r="D688" s="21"/>
      <c r="E688" s="21"/>
      <c r="F688" s="21"/>
      <c r="G688" s="21"/>
    </row>
    <row r="689" spans="4:7" ht="15.75" customHeight="1" x14ac:dyDescent="0.2">
      <c r="D689" s="21"/>
      <c r="E689" s="21"/>
      <c r="F689" s="21"/>
      <c r="G689" s="21"/>
    </row>
    <row r="690" spans="4:7" ht="15.75" customHeight="1" x14ac:dyDescent="0.2">
      <c r="D690" s="21"/>
      <c r="E690" s="21"/>
      <c r="F690" s="21"/>
      <c r="G690" s="21"/>
    </row>
    <row r="691" spans="4:7" ht="15.75" customHeight="1" x14ac:dyDescent="0.2">
      <c r="D691" s="21"/>
      <c r="E691" s="21"/>
      <c r="F691" s="21"/>
      <c r="G691" s="21"/>
    </row>
    <row r="692" spans="4:7" ht="15.75" customHeight="1" x14ac:dyDescent="0.2">
      <c r="D692" s="21"/>
      <c r="E692" s="21"/>
      <c r="F692" s="21"/>
      <c r="G692" s="21"/>
    </row>
    <row r="693" spans="4:7" ht="15.75" customHeight="1" x14ac:dyDescent="0.2">
      <c r="D693" s="21"/>
      <c r="E693" s="21"/>
      <c r="F693" s="21"/>
      <c r="G693" s="21"/>
    </row>
    <row r="694" spans="4:7" ht="15.75" customHeight="1" x14ac:dyDescent="0.2">
      <c r="D694" s="21"/>
      <c r="E694" s="21"/>
      <c r="F694" s="21"/>
      <c r="G694" s="21"/>
    </row>
    <row r="695" spans="4:7" ht="15.75" customHeight="1" x14ac:dyDescent="0.2">
      <c r="D695" s="21"/>
      <c r="E695" s="21"/>
      <c r="F695" s="21"/>
      <c r="G695" s="21"/>
    </row>
    <row r="696" spans="4:7" ht="15.75" customHeight="1" x14ac:dyDescent="0.2">
      <c r="D696" s="21"/>
      <c r="E696" s="21"/>
      <c r="F696" s="21"/>
      <c r="G696" s="21"/>
    </row>
    <row r="697" spans="4:7" ht="15.75" customHeight="1" x14ac:dyDescent="0.2">
      <c r="D697" s="21"/>
      <c r="E697" s="21"/>
      <c r="F697" s="21"/>
      <c r="G697" s="21"/>
    </row>
    <row r="698" spans="4:7" ht="15.75" customHeight="1" x14ac:dyDescent="0.2">
      <c r="D698" s="21"/>
      <c r="E698" s="21"/>
      <c r="F698" s="21"/>
      <c r="G698" s="21"/>
    </row>
    <row r="699" spans="4:7" ht="15.75" customHeight="1" x14ac:dyDescent="0.2">
      <c r="D699" s="21"/>
      <c r="E699" s="21"/>
      <c r="F699" s="21"/>
      <c r="G699" s="21"/>
    </row>
    <row r="700" spans="4:7" ht="15.75" customHeight="1" x14ac:dyDescent="0.2">
      <c r="D700" s="21"/>
      <c r="E700" s="21"/>
      <c r="F700" s="21"/>
      <c r="G700" s="21"/>
    </row>
    <row r="701" spans="4:7" ht="15.75" customHeight="1" x14ac:dyDescent="0.2">
      <c r="D701" s="21"/>
      <c r="E701" s="21"/>
      <c r="F701" s="21"/>
      <c r="G701" s="21"/>
    </row>
    <row r="702" spans="4:7" ht="15.75" customHeight="1" x14ac:dyDescent="0.2">
      <c r="D702" s="21"/>
      <c r="E702" s="21"/>
      <c r="F702" s="21"/>
      <c r="G702" s="21"/>
    </row>
    <row r="703" spans="4:7" ht="15.75" customHeight="1" x14ac:dyDescent="0.2">
      <c r="D703" s="21"/>
      <c r="E703" s="21"/>
      <c r="F703" s="21"/>
      <c r="G703" s="21"/>
    </row>
    <row r="704" spans="4:7" ht="15.75" customHeight="1" x14ac:dyDescent="0.2">
      <c r="D704" s="21"/>
      <c r="E704" s="21"/>
      <c r="F704" s="21"/>
      <c r="G704" s="21"/>
    </row>
    <row r="705" spans="4:7" ht="15.75" customHeight="1" x14ac:dyDescent="0.2">
      <c r="D705" s="21"/>
      <c r="E705" s="21"/>
      <c r="F705" s="21"/>
      <c r="G705" s="21"/>
    </row>
    <row r="706" spans="4:7" ht="15.75" customHeight="1" x14ac:dyDescent="0.2">
      <c r="D706" s="21"/>
      <c r="E706" s="21"/>
      <c r="F706" s="21"/>
      <c r="G706" s="21"/>
    </row>
    <row r="707" spans="4:7" ht="15.75" customHeight="1" x14ac:dyDescent="0.2">
      <c r="D707" s="21"/>
      <c r="E707" s="21"/>
      <c r="F707" s="21"/>
      <c r="G707" s="21"/>
    </row>
    <row r="708" spans="4:7" ht="15.75" customHeight="1" x14ac:dyDescent="0.2">
      <c r="D708" s="21"/>
      <c r="E708" s="21"/>
      <c r="F708" s="21"/>
      <c r="G708" s="21"/>
    </row>
    <row r="709" spans="4:7" ht="15.75" customHeight="1" x14ac:dyDescent="0.2">
      <c r="D709" s="21"/>
      <c r="E709" s="21"/>
      <c r="F709" s="21"/>
      <c r="G709" s="21"/>
    </row>
    <row r="710" spans="4:7" ht="15.75" customHeight="1" x14ac:dyDescent="0.2">
      <c r="D710" s="21"/>
      <c r="E710" s="21"/>
      <c r="F710" s="21"/>
      <c r="G710" s="21"/>
    </row>
    <row r="711" spans="4:7" ht="15.75" customHeight="1" x14ac:dyDescent="0.2">
      <c r="D711" s="21"/>
      <c r="E711" s="21"/>
      <c r="F711" s="21"/>
      <c r="G711" s="21"/>
    </row>
    <row r="712" spans="4:7" ht="15.75" customHeight="1" x14ac:dyDescent="0.2">
      <c r="D712" s="21"/>
      <c r="E712" s="21"/>
      <c r="F712" s="21"/>
      <c r="G712" s="21"/>
    </row>
    <row r="713" spans="4:7" ht="15.75" customHeight="1" x14ac:dyDescent="0.2">
      <c r="D713" s="21"/>
      <c r="E713" s="21"/>
      <c r="F713" s="21"/>
      <c r="G713" s="21"/>
    </row>
    <row r="714" spans="4:7" ht="15.75" customHeight="1" x14ac:dyDescent="0.2">
      <c r="D714" s="21"/>
      <c r="E714" s="21"/>
      <c r="F714" s="21"/>
      <c r="G714" s="21"/>
    </row>
    <row r="715" spans="4:7" ht="15.75" customHeight="1" x14ac:dyDescent="0.2">
      <c r="D715" s="21"/>
      <c r="E715" s="21"/>
      <c r="F715" s="21"/>
      <c r="G715" s="21"/>
    </row>
    <row r="716" spans="4:7" ht="15.75" customHeight="1" x14ac:dyDescent="0.2">
      <c r="D716" s="21"/>
      <c r="E716" s="21"/>
      <c r="F716" s="21"/>
      <c r="G716" s="21"/>
    </row>
    <row r="717" spans="4:7" ht="15.75" customHeight="1" x14ac:dyDescent="0.2">
      <c r="D717" s="21"/>
      <c r="E717" s="21"/>
      <c r="F717" s="21"/>
      <c r="G717" s="21"/>
    </row>
    <row r="718" spans="4:7" ht="15.75" customHeight="1" x14ac:dyDescent="0.2">
      <c r="D718" s="21"/>
      <c r="E718" s="21"/>
      <c r="F718" s="21"/>
      <c r="G718" s="21"/>
    </row>
    <row r="719" spans="4:7" ht="15.75" customHeight="1" x14ac:dyDescent="0.2">
      <c r="D719" s="21"/>
      <c r="E719" s="21"/>
      <c r="F719" s="21"/>
      <c r="G719" s="21"/>
    </row>
    <row r="720" spans="4:7" ht="15.75" customHeight="1" x14ac:dyDescent="0.2">
      <c r="D720" s="21"/>
      <c r="E720" s="21"/>
      <c r="F720" s="21"/>
      <c r="G720" s="21"/>
    </row>
    <row r="721" spans="4:7" ht="15.75" customHeight="1" x14ac:dyDescent="0.2">
      <c r="D721" s="21"/>
      <c r="E721" s="21"/>
      <c r="F721" s="21"/>
      <c r="G721" s="21"/>
    </row>
    <row r="722" spans="4:7" ht="15.75" customHeight="1" x14ac:dyDescent="0.2">
      <c r="D722" s="21"/>
      <c r="E722" s="21"/>
      <c r="F722" s="21"/>
      <c r="G722" s="21"/>
    </row>
    <row r="723" spans="4:7" ht="15.75" customHeight="1" x14ac:dyDescent="0.2">
      <c r="D723" s="21"/>
      <c r="E723" s="21"/>
      <c r="F723" s="21"/>
      <c r="G723" s="21"/>
    </row>
    <row r="724" spans="4:7" ht="15.75" customHeight="1" x14ac:dyDescent="0.2">
      <c r="D724" s="21"/>
      <c r="E724" s="21"/>
      <c r="F724" s="21"/>
      <c r="G724" s="21"/>
    </row>
    <row r="725" spans="4:7" ht="15.75" customHeight="1" x14ac:dyDescent="0.2">
      <c r="D725" s="21"/>
      <c r="E725" s="21"/>
      <c r="F725" s="21"/>
      <c r="G725" s="21"/>
    </row>
    <row r="726" spans="4:7" ht="15.75" customHeight="1" x14ac:dyDescent="0.2">
      <c r="D726" s="21"/>
      <c r="E726" s="21"/>
      <c r="F726" s="21"/>
      <c r="G726" s="21"/>
    </row>
    <row r="727" spans="4:7" ht="15.75" customHeight="1" x14ac:dyDescent="0.2">
      <c r="D727" s="21"/>
      <c r="E727" s="21"/>
      <c r="F727" s="21"/>
      <c r="G727" s="21"/>
    </row>
    <row r="728" spans="4:7" ht="15.75" customHeight="1" x14ac:dyDescent="0.2">
      <c r="D728" s="21"/>
      <c r="E728" s="21"/>
      <c r="F728" s="21"/>
      <c r="G728" s="21"/>
    </row>
    <row r="729" spans="4:7" ht="15.75" customHeight="1" x14ac:dyDescent="0.2">
      <c r="D729" s="21"/>
      <c r="E729" s="21"/>
      <c r="F729" s="21"/>
      <c r="G729" s="21"/>
    </row>
    <row r="730" spans="4:7" ht="15.75" customHeight="1" x14ac:dyDescent="0.2">
      <c r="D730" s="21"/>
      <c r="E730" s="21"/>
      <c r="F730" s="21"/>
      <c r="G730" s="21"/>
    </row>
    <row r="731" spans="4:7" ht="15.75" customHeight="1" x14ac:dyDescent="0.2">
      <c r="D731" s="21"/>
      <c r="E731" s="21"/>
      <c r="F731" s="21"/>
      <c r="G731" s="21"/>
    </row>
    <row r="732" spans="4:7" ht="15.75" customHeight="1" x14ac:dyDescent="0.2">
      <c r="D732" s="21"/>
      <c r="E732" s="21"/>
      <c r="F732" s="21"/>
      <c r="G732" s="21"/>
    </row>
    <row r="733" spans="4:7" ht="15.75" customHeight="1" x14ac:dyDescent="0.2">
      <c r="D733" s="21"/>
      <c r="E733" s="21"/>
      <c r="F733" s="21"/>
      <c r="G733" s="21"/>
    </row>
    <row r="734" spans="4:7" ht="15.75" customHeight="1" x14ac:dyDescent="0.2">
      <c r="D734" s="21"/>
      <c r="E734" s="21"/>
      <c r="F734" s="21"/>
      <c r="G734" s="21"/>
    </row>
    <row r="735" spans="4:7" ht="15.75" customHeight="1" x14ac:dyDescent="0.2">
      <c r="D735" s="21"/>
      <c r="E735" s="21"/>
      <c r="F735" s="21"/>
      <c r="G735" s="21"/>
    </row>
    <row r="736" spans="4:7" ht="15.75" customHeight="1" x14ac:dyDescent="0.2">
      <c r="D736" s="21"/>
      <c r="E736" s="21"/>
      <c r="F736" s="21"/>
      <c r="G736" s="21"/>
    </row>
    <row r="737" spans="4:7" ht="15.75" customHeight="1" x14ac:dyDescent="0.2">
      <c r="D737" s="21"/>
      <c r="E737" s="21"/>
      <c r="F737" s="21"/>
      <c r="G737" s="21"/>
    </row>
    <row r="738" spans="4:7" ht="15.75" customHeight="1" x14ac:dyDescent="0.2">
      <c r="D738" s="21"/>
      <c r="E738" s="21"/>
      <c r="F738" s="21"/>
      <c r="G738" s="21"/>
    </row>
    <row r="739" spans="4:7" ht="15.75" customHeight="1" x14ac:dyDescent="0.2">
      <c r="D739" s="21"/>
      <c r="E739" s="21"/>
      <c r="F739" s="21"/>
      <c r="G739" s="21"/>
    </row>
    <row r="740" spans="4:7" ht="15.75" customHeight="1" x14ac:dyDescent="0.2">
      <c r="D740" s="21"/>
      <c r="E740" s="21"/>
      <c r="F740" s="21"/>
      <c r="G740" s="21"/>
    </row>
    <row r="741" spans="4:7" ht="15.75" customHeight="1" x14ac:dyDescent="0.2">
      <c r="D741" s="21"/>
      <c r="E741" s="21"/>
      <c r="F741" s="21"/>
      <c r="G741" s="21"/>
    </row>
    <row r="742" spans="4:7" ht="15.75" customHeight="1" x14ac:dyDescent="0.2">
      <c r="D742" s="21"/>
      <c r="E742" s="21"/>
      <c r="F742" s="21"/>
      <c r="G742" s="21"/>
    </row>
    <row r="743" spans="4:7" ht="15.75" customHeight="1" x14ac:dyDescent="0.2">
      <c r="D743" s="21"/>
      <c r="E743" s="21"/>
      <c r="F743" s="21"/>
      <c r="G743" s="21"/>
    </row>
    <row r="744" spans="4:7" ht="15.75" customHeight="1" x14ac:dyDescent="0.2">
      <c r="D744" s="21"/>
      <c r="E744" s="21"/>
      <c r="F744" s="21"/>
      <c r="G744" s="21"/>
    </row>
    <row r="745" spans="4:7" ht="15.75" customHeight="1" x14ac:dyDescent="0.2">
      <c r="D745" s="21"/>
      <c r="E745" s="21"/>
      <c r="F745" s="21"/>
      <c r="G745" s="21"/>
    </row>
    <row r="746" spans="4:7" ht="15.75" customHeight="1" x14ac:dyDescent="0.2">
      <c r="D746" s="21"/>
      <c r="E746" s="21"/>
      <c r="F746" s="21"/>
      <c r="G746" s="21"/>
    </row>
    <row r="747" spans="4:7" ht="15.75" customHeight="1" x14ac:dyDescent="0.2">
      <c r="D747" s="21"/>
      <c r="E747" s="21"/>
      <c r="F747" s="21"/>
      <c r="G747" s="21"/>
    </row>
    <row r="748" spans="4:7" ht="15.75" customHeight="1" x14ac:dyDescent="0.2">
      <c r="D748" s="21"/>
      <c r="E748" s="21"/>
      <c r="F748" s="21"/>
      <c r="G748" s="21"/>
    </row>
    <row r="749" spans="4:7" ht="15.75" customHeight="1" x14ac:dyDescent="0.2">
      <c r="D749" s="21"/>
      <c r="E749" s="21"/>
      <c r="F749" s="21"/>
      <c r="G749" s="21"/>
    </row>
    <row r="750" spans="4:7" ht="15.75" customHeight="1" x14ac:dyDescent="0.2">
      <c r="D750" s="21"/>
      <c r="E750" s="21"/>
      <c r="F750" s="21"/>
      <c r="G750" s="21"/>
    </row>
    <row r="751" spans="4:7" ht="15.75" customHeight="1" x14ac:dyDescent="0.2">
      <c r="D751" s="21"/>
      <c r="E751" s="21"/>
      <c r="F751" s="21"/>
      <c r="G751" s="21"/>
    </row>
    <row r="752" spans="4:7" ht="15.75" customHeight="1" x14ac:dyDescent="0.2">
      <c r="D752" s="21"/>
      <c r="E752" s="21"/>
      <c r="F752" s="21"/>
      <c r="G752" s="21"/>
    </row>
    <row r="753" spans="4:7" ht="15.75" customHeight="1" x14ac:dyDescent="0.2">
      <c r="D753" s="21"/>
      <c r="E753" s="21"/>
      <c r="F753" s="21"/>
      <c r="G753" s="21"/>
    </row>
    <row r="754" spans="4:7" ht="15.75" customHeight="1" x14ac:dyDescent="0.2">
      <c r="D754" s="21"/>
      <c r="E754" s="21"/>
      <c r="F754" s="21"/>
      <c r="G754" s="21"/>
    </row>
    <row r="755" spans="4:7" ht="15.75" customHeight="1" x14ac:dyDescent="0.2">
      <c r="D755" s="21"/>
      <c r="E755" s="21"/>
      <c r="F755" s="21"/>
      <c r="G755" s="21"/>
    </row>
    <row r="756" spans="4:7" ht="15.75" customHeight="1" x14ac:dyDescent="0.2">
      <c r="D756" s="21"/>
      <c r="E756" s="21"/>
      <c r="F756" s="21"/>
      <c r="G756" s="21"/>
    </row>
    <row r="757" spans="4:7" ht="15.75" customHeight="1" x14ac:dyDescent="0.2">
      <c r="D757" s="21"/>
      <c r="E757" s="21"/>
      <c r="F757" s="21"/>
      <c r="G757" s="21"/>
    </row>
    <row r="758" spans="4:7" ht="15.75" customHeight="1" x14ac:dyDescent="0.2">
      <c r="D758" s="21"/>
      <c r="E758" s="21"/>
      <c r="F758" s="21"/>
      <c r="G758" s="21"/>
    </row>
    <row r="759" spans="4:7" ht="15.75" customHeight="1" x14ac:dyDescent="0.2">
      <c r="D759" s="21"/>
      <c r="E759" s="21"/>
      <c r="F759" s="21"/>
      <c r="G759" s="21"/>
    </row>
    <row r="760" spans="4:7" ht="15.75" customHeight="1" x14ac:dyDescent="0.2">
      <c r="D760" s="21"/>
      <c r="E760" s="21"/>
      <c r="F760" s="21"/>
      <c r="G760" s="21"/>
    </row>
    <row r="761" spans="4:7" ht="15.75" customHeight="1" x14ac:dyDescent="0.2">
      <c r="D761" s="21"/>
      <c r="E761" s="21"/>
      <c r="F761" s="21"/>
      <c r="G761" s="21"/>
    </row>
    <row r="762" spans="4:7" ht="15.75" customHeight="1" x14ac:dyDescent="0.2">
      <c r="D762" s="21"/>
      <c r="E762" s="21"/>
      <c r="F762" s="21"/>
      <c r="G762" s="21"/>
    </row>
    <row r="763" spans="4:7" ht="15.75" customHeight="1" x14ac:dyDescent="0.2">
      <c r="D763" s="21"/>
      <c r="E763" s="21"/>
      <c r="F763" s="21"/>
      <c r="G763" s="21"/>
    </row>
    <row r="764" spans="4:7" ht="15.75" customHeight="1" x14ac:dyDescent="0.2">
      <c r="D764" s="21"/>
      <c r="E764" s="21"/>
      <c r="F764" s="21"/>
      <c r="G764" s="21"/>
    </row>
    <row r="765" spans="4:7" ht="15.75" customHeight="1" x14ac:dyDescent="0.2">
      <c r="D765" s="21"/>
      <c r="E765" s="21"/>
      <c r="F765" s="21"/>
      <c r="G765" s="21"/>
    </row>
    <row r="766" spans="4:7" ht="15.75" customHeight="1" x14ac:dyDescent="0.2">
      <c r="D766" s="21"/>
      <c r="E766" s="21"/>
      <c r="F766" s="21"/>
      <c r="G766" s="21"/>
    </row>
    <row r="767" spans="4:7" ht="15.75" customHeight="1" x14ac:dyDescent="0.2">
      <c r="D767" s="21"/>
      <c r="E767" s="21"/>
      <c r="F767" s="21"/>
      <c r="G767" s="21"/>
    </row>
    <row r="768" spans="4:7" ht="15.75" customHeight="1" x14ac:dyDescent="0.2">
      <c r="D768" s="21"/>
      <c r="E768" s="21"/>
      <c r="F768" s="21"/>
      <c r="G768" s="21"/>
    </row>
    <row r="769" spans="4:7" ht="15.75" customHeight="1" x14ac:dyDescent="0.2">
      <c r="D769" s="21"/>
      <c r="E769" s="21"/>
      <c r="F769" s="21"/>
      <c r="G769" s="21"/>
    </row>
    <row r="770" spans="4:7" ht="15.75" customHeight="1" x14ac:dyDescent="0.2">
      <c r="D770" s="21"/>
      <c r="E770" s="21"/>
      <c r="F770" s="21"/>
      <c r="G770" s="21"/>
    </row>
    <row r="771" spans="4:7" ht="15.75" customHeight="1" x14ac:dyDescent="0.2">
      <c r="D771" s="21"/>
      <c r="E771" s="21"/>
      <c r="F771" s="21"/>
      <c r="G771" s="21"/>
    </row>
    <row r="772" spans="4:7" ht="15.75" customHeight="1" x14ac:dyDescent="0.2">
      <c r="D772" s="21"/>
      <c r="E772" s="21"/>
      <c r="F772" s="21"/>
      <c r="G772" s="21"/>
    </row>
    <row r="773" spans="4:7" ht="15.75" customHeight="1" x14ac:dyDescent="0.2">
      <c r="D773" s="21"/>
      <c r="E773" s="21"/>
      <c r="F773" s="21"/>
      <c r="G773" s="21"/>
    </row>
    <row r="774" spans="4:7" ht="15.75" customHeight="1" x14ac:dyDescent="0.2">
      <c r="D774" s="21"/>
      <c r="E774" s="21"/>
      <c r="F774" s="21"/>
      <c r="G774" s="21"/>
    </row>
    <row r="775" spans="4:7" ht="15.75" customHeight="1" x14ac:dyDescent="0.2">
      <c r="D775" s="21"/>
      <c r="E775" s="21"/>
      <c r="F775" s="21"/>
      <c r="G775" s="21"/>
    </row>
    <row r="776" spans="4:7" ht="15.75" customHeight="1" x14ac:dyDescent="0.2">
      <c r="D776" s="21"/>
      <c r="E776" s="21"/>
      <c r="F776" s="21"/>
      <c r="G776" s="21"/>
    </row>
    <row r="777" spans="4:7" ht="15.75" customHeight="1" x14ac:dyDescent="0.2">
      <c r="D777" s="21"/>
      <c r="E777" s="21"/>
      <c r="F777" s="21"/>
      <c r="G777" s="21"/>
    </row>
    <row r="778" spans="4:7" ht="15.75" customHeight="1" x14ac:dyDescent="0.2">
      <c r="D778" s="21"/>
      <c r="E778" s="21"/>
      <c r="F778" s="21"/>
      <c r="G778" s="21"/>
    </row>
    <row r="779" spans="4:7" ht="15.75" customHeight="1" x14ac:dyDescent="0.2">
      <c r="D779" s="21"/>
      <c r="E779" s="21"/>
      <c r="F779" s="21"/>
      <c r="G779" s="21"/>
    </row>
    <row r="780" spans="4:7" ht="15.75" customHeight="1" x14ac:dyDescent="0.2">
      <c r="D780" s="21"/>
      <c r="E780" s="21"/>
      <c r="F780" s="21"/>
      <c r="G780" s="21"/>
    </row>
    <row r="781" spans="4:7" ht="15.75" customHeight="1" x14ac:dyDescent="0.2">
      <c r="D781" s="21"/>
      <c r="E781" s="21"/>
      <c r="F781" s="21"/>
      <c r="G781" s="21"/>
    </row>
    <row r="782" spans="4:7" ht="15.75" customHeight="1" x14ac:dyDescent="0.2">
      <c r="D782" s="21"/>
      <c r="E782" s="21"/>
      <c r="F782" s="21"/>
      <c r="G782" s="21"/>
    </row>
    <row r="783" spans="4:7" ht="15.75" customHeight="1" x14ac:dyDescent="0.2">
      <c r="D783" s="21"/>
      <c r="E783" s="21"/>
      <c r="F783" s="21"/>
      <c r="G783" s="21"/>
    </row>
    <row r="784" spans="4:7" ht="15.75" customHeight="1" x14ac:dyDescent="0.2">
      <c r="D784" s="21"/>
      <c r="E784" s="21"/>
      <c r="F784" s="21"/>
      <c r="G784" s="21"/>
    </row>
    <row r="785" spans="4:7" ht="15.75" customHeight="1" x14ac:dyDescent="0.2">
      <c r="D785" s="21"/>
      <c r="E785" s="21"/>
      <c r="F785" s="21"/>
      <c r="G785" s="21"/>
    </row>
    <row r="786" spans="4:7" ht="15.75" customHeight="1" x14ac:dyDescent="0.2">
      <c r="D786" s="21"/>
      <c r="E786" s="21"/>
      <c r="F786" s="21"/>
      <c r="G786" s="21"/>
    </row>
    <row r="787" spans="4:7" ht="15.75" customHeight="1" x14ac:dyDescent="0.2">
      <c r="D787" s="21"/>
      <c r="E787" s="21"/>
      <c r="F787" s="21"/>
      <c r="G787" s="21"/>
    </row>
    <row r="788" spans="4:7" ht="15.75" customHeight="1" x14ac:dyDescent="0.2">
      <c r="D788" s="21"/>
      <c r="E788" s="21"/>
      <c r="F788" s="21"/>
      <c r="G788" s="21"/>
    </row>
    <row r="789" spans="4:7" ht="15.75" customHeight="1" x14ac:dyDescent="0.2">
      <c r="D789" s="21"/>
      <c r="E789" s="21"/>
      <c r="F789" s="21"/>
      <c r="G789" s="21"/>
    </row>
    <row r="790" spans="4:7" ht="15.75" customHeight="1" x14ac:dyDescent="0.2">
      <c r="D790" s="21"/>
      <c r="E790" s="21"/>
      <c r="F790" s="21"/>
      <c r="G790" s="21"/>
    </row>
    <row r="791" spans="4:7" ht="15.75" customHeight="1" x14ac:dyDescent="0.2">
      <c r="D791" s="21"/>
      <c r="E791" s="21"/>
      <c r="F791" s="21"/>
      <c r="G791" s="21"/>
    </row>
    <row r="792" spans="4:7" ht="15.75" customHeight="1" x14ac:dyDescent="0.2">
      <c r="D792" s="21"/>
      <c r="E792" s="21"/>
      <c r="F792" s="21"/>
      <c r="G792" s="21"/>
    </row>
    <row r="793" spans="4:7" ht="15.75" customHeight="1" x14ac:dyDescent="0.2">
      <c r="D793" s="21"/>
      <c r="E793" s="21"/>
      <c r="F793" s="21"/>
      <c r="G793" s="21"/>
    </row>
    <row r="794" spans="4:7" ht="15.75" customHeight="1" x14ac:dyDescent="0.2">
      <c r="D794" s="21"/>
      <c r="E794" s="21"/>
      <c r="F794" s="21"/>
      <c r="G794" s="21"/>
    </row>
    <row r="795" spans="4:7" ht="15.75" customHeight="1" x14ac:dyDescent="0.2">
      <c r="D795" s="21"/>
      <c r="E795" s="21"/>
      <c r="F795" s="21"/>
      <c r="G795" s="21"/>
    </row>
    <row r="796" spans="4:7" ht="15.75" customHeight="1" x14ac:dyDescent="0.2">
      <c r="D796" s="21"/>
      <c r="E796" s="21"/>
      <c r="F796" s="21"/>
      <c r="G796" s="21"/>
    </row>
    <row r="797" spans="4:7" ht="15.75" customHeight="1" x14ac:dyDescent="0.2">
      <c r="D797" s="21"/>
      <c r="E797" s="21"/>
      <c r="F797" s="21"/>
      <c r="G797" s="21"/>
    </row>
    <row r="798" spans="4:7" ht="15.75" customHeight="1" x14ac:dyDescent="0.2">
      <c r="D798" s="21"/>
      <c r="E798" s="21"/>
      <c r="F798" s="21"/>
      <c r="G798" s="21"/>
    </row>
    <row r="799" spans="4:7" ht="15.75" customHeight="1" x14ac:dyDescent="0.2">
      <c r="D799" s="21"/>
      <c r="E799" s="21"/>
      <c r="F799" s="21"/>
      <c r="G799" s="21"/>
    </row>
    <row r="800" spans="4:7" ht="15.75" customHeight="1" x14ac:dyDescent="0.2">
      <c r="D800" s="21"/>
      <c r="E800" s="21"/>
      <c r="F800" s="21"/>
      <c r="G800" s="21"/>
    </row>
    <row r="801" spans="4:7" ht="15.75" customHeight="1" x14ac:dyDescent="0.2">
      <c r="D801" s="21"/>
      <c r="E801" s="21"/>
      <c r="F801" s="21"/>
      <c r="G801" s="21"/>
    </row>
    <row r="802" spans="4:7" ht="15.75" customHeight="1" x14ac:dyDescent="0.2">
      <c r="D802" s="21"/>
      <c r="E802" s="21"/>
      <c r="F802" s="21"/>
      <c r="G802" s="21"/>
    </row>
    <row r="803" spans="4:7" ht="15.75" customHeight="1" x14ac:dyDescent="0.2">
      <c r="D803" s="21"/>
      <c r="E803" s="21"/>
      <c r="F803" s="21"/>
      <c r="G803" s="21"/>
    </row>
    <row r="804" spans="4:7" ht="15.75" customHeight="1" x14ac:dyDescent="0.2">
      <c r="D804" s="21"/>
      <c r="E804" s="21"/>
      <c r="F804" s="21"/>
      <c r="G804" s="21"/>
    </row>
    <row r="805" spans="4:7" ht="15.75" customHeight="1" x14ac:dyDescent="0.2">
      <c r="D805" s="21"/>
      <c r="E805" s="21"/>
      <c r="F805" s="21"/>
      <c r="G805" s="21"/>
    </row>
    <row r="806" spans="4:7" ht="15.75" customHeight="1" x14ac:dyDescent="0.2">
      <c r="D806" s="21"/>
      <c r="E806" s="21"/>
      <c r="F806" s="21"/>
      <c r="G806" s="21"/>
    </row>
    <row r="807" spans="4:7" ht="15.75" customHeight="1" x14ac:dyDescent="0.2">
      <c r="D807" s="21"/>
      <c r="E807" s="21"/>
      <c r="F807" s="21"/>
      <c r="G807" s="21"/>
    </row>
    <row r="808" spans="4:7" ht="15.75" customHeight="1" x14ac:dyDescent="0.2">
      <c r="D808" s="21"/>
      <c r="E808" s="21"/>
      <c r="F808" s="21"/>
      <c r="G808" s="21"/>
    </row>
    <row r="809" spans="4:7" ht="15.75" customHeight="1" x14ac:dyDescent="0.2">
      <c r="D809" s="21"/>
      <c r="E809" s="21"/>
      <c r="F809" s="21"/>
      <c r="G809" s="21"/>
    </row>
    <row r="810" spans="4:7" ht="15.75" customHeight="1" x14ac:dyDescent="0.2">
      <c r="D810" s="21"/>
      <c r="E810" s="21"/>
      <c r="F810" s="21"/>
      <c r="G810" s="21"/>
    </row>
    <row r="811" spans="4:7" ht="15.75" customHeight="1" x14ac:dyDescent="0.2">
      <c r="D811" s="21"/>
      <c r="E811" s="21"/>
      <c r="F811" s="21"/>
      <c r="G811" s="21"/>
    </row>
    <row r="812" spans="4:7" ht="15.75" customHeight="1" x14ac:dyDescent="0.2">
      <c r="D812" s="21"/>
      <c r="E812" s="21"/>
      <c r="F812" s="21"/>
      <c r="G812" s="21"/>
    </row>
    <row r="813" spans="4:7" ht="15.75" customHeight="1" x14ac:dyDescent="0.2">
      <c r="D813" s="21"/>
      <c r="E813" s="21"/>
      <c r="F813" s="21"/>
      <c r="G813" s="21"/>
    </row>
    <row r="814" spans="4:7" ht="15.75" customHeight="1" x14ac:dyDescent="0.2">
      <c r="D814" s="21"/>
      <c r="E814" s="21"/>
      <c r="F814" s="21"/>
      <c r="G814" s="21"/>
    </row>
    <row r="815" spans="4:7" ht="15.75" customHeight="1" x14ac:dyDescent="0.2">
      <c r="D815" s="21"/>
      <c r="E815" s="21"/>
      <c r="F815" s="21"/>
      <c r="G815" s="21"/>
    </row>
    <row r="816" spans="4:7" ht="15.75" customHeight="1" x14ac:dyDescent="0.2">
      <c r="D816" s="21"/>
      <c r="E816" s="21"/>
      <c r="F816" s="21"/>
      <c r="G816" s="21"/>
    </row>
    <row r="817" spans="4:7" ht="15.75" customHeight="1" x14ac:dyDescent="0.2">
      <c r="D817" s="21"/>
      <c r="E817" s="21"/>
      <c r="F817" s="21"/>
      <c r="G817" s="21"/>
    </row>
    <row r="818" spans="4:7" ht="15.75" customHeight="1" x14ac:dyDescent="0.2">
      <c r="D818" s="21"/>
      <c r="E818" s="21"/>
      <c r="F818" s="21"/>
      <c r="G818" s="21"/>
    </row>
    <row r="819" spans="4:7" ht="15.75" customHeight="1" x14ac:dyDescent="0.2">
      <c r="D819" s="21"/>
      <c r="E819" s="21"/>
      <c r="F819" s="21"/>
      <c r="G819" s="21"/>
    </row>
    <row r="820" spans="4:7" ht="15.75" customHeight="1" x14ac:dyDescent="0.2">
      <c r="D820" s="21"/>
      <c r="E820" s="21"/>
      <c r="F820" s="21"/>
      <c r="G820" s="21"/>
    </row>
    <row r="821" spans="4:7" ht="15.75" customHeight="1" x14ac:dyDescent="0.2">
      <c r="D821" s="21"/>
      <c r="E821" s="21"/>
      <c r="F821" s="21"/>
      <c r="G821" s="21"/>
    </row>
    <row r="822" spans="4:7" ht="15.75" customHeight="1" x14ac:dyDescent="0.2">
      <c r="D822" s="21"/>
      <c r="E822" s="21"/>
      <c r="F822" s="21"/>
      <c r="G822" s="21"/>
    </row>
    <row r="823" spans="4:7" ht="15.75" customHeight="1" x14ac:dyDescent="0.2">
      <c r="D823" s="21"/>
      <c r="E823" s="21"/>
      <c r="F823" s="21"/>
      <c r="G823" s="21"/>
    </row>
    <row r="824" spans="4:7" ht="15.75" customHeight="1" x14ac:dyDescent="0.2">
      <c r="D824" s="21"/>
      <c r="E824" s="21"/>
      <c r="F824" s="21"/>
      <c r="G824" s="21"/>
    </row>
    <row r="825" spans="4:7" ht="15.75" customHeight="1" x14ac:dyDescent="0.2">
      <c r="D825" s="21"/>
      <c r="E825" s="21"/>
      <c r="F825" s="21"/>
      <c r="G825" s="21"/>
    </row>
    <row r="826" spans="4:7" ht="15.75" customHeight="1" x14ac:dyDescent="0.2">
      <c r="D826" s="21"/>
      <c r="E826" s="21"/>
      <c r="F826" s="21"/>
      <c r="G826" s="21"/>
    </row>
    <row r="827" spans="4:7" ht="15.75" customHeight="1" x14ac:dyDescent="0.2">
      <c r="D827" s="21"/>
      <c r="E827" s="21"/>
      <c r="F827" s="21"/>
      <c r="G827" s="21"/>
    </row>
    <row r="828" spans="4:7" ht="15.75" customHeight="1" x14ac:dyDescent="0.2">
      <c r="D828" s="21"/>
      <c r="E828" s="21"/>
      <c r="F828" s="21"/>
      <c r="G828" s="21"/>
    </row>
    <row r="829" spans="4:7" ht="15.75" customHeight="1" x14ac:dyDescent="0.2">
      <c r="D829" s="21"/>
      <c r="E829" s="21"/>
      <c r="F829" s="21"/>
      <c r="G829" s="21"/>
    </row>
    <row r="830" spans="4:7" ht="15.75" customHeight="1" x14ac:dyDescent="0.2">
      <c r="D830" s="21"/>
      <c r="E830" s="21"/>
      <c r="F830" s="21"/>
      <c r="G830" s="21"/>
    </row>
    <row r="831" spans="4:7" ht="15.75" customHeight="1" x14ac:dyDescent="0.2">
      <c r="D831" s="21"/>
      <c r="E831" s="21"/>
      <c r="F831" s="21"/>
      <c r="G831" s="21"/>
    </row>
    <row r="832" spans="4:7" ht="15.75" customHeight="1" x14ac:dyDescent="0.2">
      <c r="D832" s="21"/>
      <c r="E832" s="21"/>
      <c r="F832" s="21"/>
      <c r="G832" s="21"/>
    </row>
    <row r="833" spans="4:7" ht="15.75" customHeight="1" x14ac:dyDescent="0.2">
      <c r="D833" s="21"/>
      <c r="E833" s="21"/>
      <c r="F833" s="21"/>
      <c r="G833" s="21"/>
    </row>
    <row r="834" spans="4:7" ht="15.75" customHeight="1" x14ac:dyDescent="0.2">
      <c r="D834" s="21"/>
      <c r="E834" s="21"/>
      <c r="F834" s="21"/>
      <c r="G834" s="21"/>
    </row>
    <row r="835" spans="4:7" ht="15.75" customHeight="1" x14ac:dyDescent="0.2">
      <c r="D835" s="21"/>
      <c r="E835" s="21"/>
      <c r="F835" s="21"/>
      <c r="G835" s="21"/>
    </row>
    <row r="836" spans="4:7" ht="15.75" customHeight="1" x14ac:dyDescent="0.2">
      <c r="D836" s="21"/>
      <c r="E836" s="21"/>
      <c r="F836" s="21"/>
      <c r="G836" s="21"/>
    </row>
    <row r="837" spans="4:7" ht="15.75" customHeight="1" x14ac:dyDescent="0.2">
      <c r="D837" s="21"/>
      <c r="E837" s="21"/>
      <c r="F837" s="21"/>
      <c r="G837" s="21"/>
    </row>
    <row r="838" spans="4:7" ht="15.75" customHeight="1" x14ac:dyDescent="0.2">
      <c r="D838" s="21"/>
      <c r="E838" s="21"/>
      <c r="F838" s="21"/>
      <c r="G838" s="21"/>
    </row>
    <row r="839" spans="4:7" ht="15.75" customHeight="1" x14ac:dyDescent="0.2">
      <c r="D839" s="21"/>
      <c r="E839" s="21"/>
      <c r="F839" s="21"/>
      <c r="G839" s="21"/>
    </row>
    <row r="840" spans="4:7" ht="15.75" customHeight="1" x14ac:dyDescent="0.2">
      <c r="D840" s="21"/>
      <c r="E840" s="21"/>
      <c r="F840" s="21"/>
      <c r="G840" s="21"/>
    </row>
    <row r="841" spans="4:7" ht="15.75" customHeight="1" x14ac:dyDescent="0.2">
      <c r="D841" s="21"/>
      <c r="E841" s="21"/>
      <c r="F841" s="21"/>
      <c r="G841" s="21"/>
    </row>
    <row r="842" spans="4:7" ht="15.75" customHeight="1" x14ac:dyDescent="0.2">
      <c r="D842" s="21"/>
      <c r="E842" s="21"/>
      <c r="F842" s="21"/>
      <c r="G842" s="21"/>
    </row>
    <row r="843" spans="4:7" ht="15.75" customHeight="1" x14ac:dyDescent="0.2">
      <c r="D843" s="21"/>
      <c r="E843" s="21"/>
      <c r="F843" s="21"/>
      <c r="G843" s="21"/>
    </row>
    <row r="844" spans="4:7" ht="15.75" customHeight="1" x14ac:dyDescent="0.2">
      <c r="D844" s="21"/>
      <c r="E844" s="21"/>
      <c r="F844" s="21"/>
      <c r="G844" s="21"/>
    </row>
    <row r="845" spans="4:7" ht="15.75" customHeight="1" x14ac:dyDescent="0.2">
      <c r="D845" s="21"/>
      <c r="E845" s="21"/>
      <c r="F845" s="21"/>
      <c r="G845" s="21"/>
    </row>
    <row r="846" spans="4:7" ht="15.75" customHeight="1" x14ac:dyDescent="0.2">
      <c r="D846" s="21"/>
      <c r="E846" s="21"/>
      <c r="F846" s="21"/>
      <c r="G846" s="21"/>
    </row>
    <row r="847" spans="4:7" ht="15.75" customHeight="1" x14ac:dyDescent="0.2">
      <c r="D847" s="21"/>
      <c r="E847" s="21"/>
      <c r="F847" s="21"/>
      <c r="G847" s="21"/>
    </row>
    <row r="848" spans="4:7" ht="15.75" customHeight="1" x14ac:dyDescent="0.2">
      <c r="D848" s="21"/>
      <c r="E848" s="21"/>
      <c r="F848" s="21"/>
      <c r="G848" s="21"/>
    </row>
    <row r="849" spans="4:7" ht="15.75" customHeight="1" x14ac:dyDescent="0.2">
      <c r="D849" s="21"/>
      <c r="E849" s="21"/>
      <c r="F849" s="21"/>
      <c r="G849" s="21"/>
    </row>
    <row r="850" spans="4:7" ht="15.75" customHeight="1" x14ac:dyDescent="0.2">
      <c r="D850" s="21"/>
      <c r="E850" s="21"/>
      <c r="F850" s="21"/>
      <c r="G850" s="21"/>
    </row>
    <row r="851" spans="4:7" ht="15.75" customHeight="1" x14ac:dyDescent="0.2">
      <c r="D851" s="21"/>
      <c r="E851" s="21"/>
      <c r="F851" s="21"/>
      <c r="G851" s="21"/>
    </row>
    <row r="852" spans="4:7" ht="15.75" customHeight="1" x14ac:dyDescent="0.2">
      <c r="D852" s="21"/>
      <c r="E852" s="21"/>
      <c r="F852" s="21"/>
      <c r="G852" s="21"/>
    </row>
    <row r="853" spans="4:7" ht="15.75" customHeight="1" x14ac:dyDescent="0.2">
      <c r="D853" s="21"/>
      <c r="E853" s="21"/>
      <c r="F853" s="21"/>
      <c r="G853" s="21"/>
    </row>
    <row r="854" spans="4:7" ht="15.75" customHeight="1" x14ac:dyDescent="0.2">
      <c r="D854" s="21"/>
      <c r="E854" s="21"/>
      <c r="F854" s="21"/>
      <c r="G854" s="21"/>
    </row>
    <row r="855" spans="4:7" ht="15.75" customHeight="1" x14ac:dyDescent="0.2">
      <c r="D855" s="21"/>
      <c r="E855" s="21"/>
      <c r="F855" s="21"/>
      <c r="G855" s="21"/>
    </row>
    <row r="856" spans="4:7" ht="15.75" customHeight="1" x14ac:dyDescent="0.2">
      <c r="D856" s="21"/>
      <c r="E856" s="21"/>
      <c r="F856" s="21"/>
      <c r="G856" s="21"/>
    </row>
    <row r="857" spans="4:7" ht="15.75" customHeight="1" x14ac:dyDescent="0.2">
      <c r="D857" s="21"/>
      <c r="E857" s="21"/>
      <c r="F857" s="21"/>
      <c r="G857" s="21"/>
    </row>
    <row r="858" spans="4:7" ht="15.75" customHeight="1" x14ac:dyDescent="0.2">
      <c r="D858" s="21"/>
      <c r="E858" s="21"/>
      <c r="F858" s="21"/>
      <c r="G858" s="21"/>
    </row>
    <row r="859" spans="4:7" ht="15.75" customHeight="1" x14ac:dyDescent="0.2">
      <c r="D859" s="21"/>
      <c r="E859" s="21"/>
      <c r="F859" s="21"/>
      <c r="G859" s="21"/>
    </row>
    <row r="860" spans="4:7" ht="15.75" customHeight="1" x14ac:dyDescent="0.2">
      <c r="D860" s="21"/>
      <c r="E860" s="21"/>
      <c r="F860" s="21"/>
      <c r="G860" s="21"/>
    </row>
    <row r="861" spans="4:7" ht="15.75" customHeight="1" x14ac:dyDescent="0.2">
      <c r="D861" s="21"/>
      <c r="E861" s="21"/>
      <c r="F861" s="21"/>
      <c r="G861" s="21"/>
    </row>
    <row r="862" spans="4:7" ht="15.75" customHeight="1" x14ac:dyDescent="0.2">
      <c r="D862" s="21"/>
      <c r="E862" s="21"/>
      <c r="F862" s="21"/>
      <c r="G862" s="21"/>
    </row>
    <row r="863" spans="4:7" ht="15.75" customHeight="1" x14ac:dyDescent="0.2">
      <c r="D863" s="21"/>
      <c r="E863" s="21"/>
      <c r="F863" s="21"/>
      <c r="G863" s="21"/>
    </row>
    <row r="864" spans="4:7" ht="15.75" customHeight="1" x14ac:dyDescent="0.2">
      <c r="D864" s="21"/>
      <c r="E864" s="21"/>
      <c r="F864" s="21"/>
      <c r="G864" s="21"/>
    </row>
    <row r="865" spans="4:7" ht="15.75" customHeight="1" x14ac:dyDescent="0.2">
      <c r="D865" s="21"/>
      <c r="E865" s="21"/>
      <c r="F865" s="21"/>
      <c r="G865" s="21"/>
    </row>
    <row r="866" spans="4:7" ht="15.75" customHeight="1" x14ac:dyDescent="0.2">
      <c r="D866" s="21"/>
      <c r="E866" s="21"/>
      <c r="F866" s="21"/>
      <c r="G866" s="21"/>
    </row>
    <row r="867" spans="4:7" ht="15.75" customHeight="1" x14ac:dyDescent="0.2">
      <c r="D867" s="21"/>
      <c r="E867" s="21"/>
      <c r="F867" s="21"/>
      <c r="G867" s="21"/>
    </row>
    <row r="868" spans="4:7" ht="15.75" customHeight="1" x14ac:dyDescent="0.2">
      <c r="D868" s="21"/>
      <c r="E868" s="21"/>
      <c r="F868" s="21"/>
      <c r="G868" s="21"/>
    </row>
    <row r="869" spans="4:7" ht="15.75" customHeight="1" x14ac:dyDescent="0.2">
      <c r="D869" s="21"/>
      <c r="E869" s="21"/>
      <c r="F869" s="21"/>
      <c r="G869" s="21"/>
    </row>
    <row r="870" spans="4:7" ht="15.75" customHeight="1" x14ac:dyDescent="0.2">
      <c r="D870" s="21"/>
      <c r="E870" s="21"/>
      <c r="F870" s="21"/>
      <c r="G870" s="21"/>
    </row>
    <row r="871" spans="4:7" ht="15.75" customHeight="1" x14ac:dyDescent="0.2">
      <c r="D871" s="21"/>
      <c r="E871" s="21"/>
      <c r="F871" s="21"/>
      <c r="G871" s="21"/>
    </row>
    <row r="872" spans="4:7" ht="15.75" customHeight="1" x14ac:dyDescent="0.2">
      <c r="D872" s="21"/>
      <c r="E872" s="21"/>
      <c r="F872" s="21"/>
      <c r="G872" s="21"/>
    </row>
    <row r="873" spans="4:7" ht="15.75" customHeight="1" x14ac:dyDescent="0.2">
      <c r="D873" s="21"/>
      <c r="E873" s="21"/>
      <c r="F873" s="21"/>
      <c r="G873" s="21"/>
    </row>
    <row r="874" spans="4:7" ht="15.75" customHeight="1" x14ac:dyDescent="0.2">
      <c r="D874" s="21"/>
      <c r="E874" s="21"/>
      <c r="F874" s="21"/>
      <c r="G874" s="21"/>
    </row>
    <row r="875" spans="4:7" ht="15.75" customHeight="1" x14ac:dyDescent="0.2">
      <c r="D875" s="21"/>
      <c r="E875" s="21"/>
      <c r="F875" s="21"/>
      <c r="G875" s="21"/>
    </row>
    <row r="876" spans="4:7" ht="15.75" customHeight="1" x14ac:dyDescent="0.2">
      <c r="D876" s="21"/>
      <c r="E876" s="21"/>
      <c r="F876" s="21"/>
      <c r="G876" s="21"/>
    </row>
    <row r="877" spans="4:7" ht="15.75" customHeight="1" x14ac:dyDescent="0.2">
      <c r="D877" s="21"/>
      <c r="E877" s="21"/>
      <c r="F877" s="21"/>
      <c r="G877" s="21"/>
    </row>
    <row r="878" spans="4:7" ht="15.75" customHeight="1" x14ac:dyDescent="0.2">
      <c r="D878" s="21"/>
      <c r="E878" s="21"/>
      <c r="F878" s="21"/>
      <c r="G878" s="21"/>
    </row>
    <row r="879" spans="4:7" ht="15.75" customHeight="1" x14ac:dyDescent="0.2">
      <c r="D879" s="21"/>
      <c r="E879" s="21"/>
      <c r="F879" s="21"/>
      <c r="G879" s="21"/>
    </row>
    <row r="880" spans="4:7" ht="15.75" customHeight="1" x14ac:dyDescent="0.2">
      <c r="D880" s="21"/>
      <c r="E880" s="21"/>
      <c r="F880" s="21"/>
      <c r="G880" s="21"/>
    </row>
    <row r="881" spans="4:7" ht="15.75" customHeight="1" x14ac:dyDescent="0.2">
      <c r="D881" s="21"/>
      <c r="E881" s="21"/>
      <c r="F881" s="21"/>
      <c r="G881" s="21"/>
    </row>
    <row r="882" spans="4:7" ht="15.75" customHeight="1" x14ac:dyDescent="0.2">
      <c r="D882" s="21"/>
      <c r="E882" s="21"/>
      <c r="F882" s="21"/>
      <c r="G882" s="21"/>
    </row>
    <row r="883" spans="4:7" ht="15.75" customHeight="1" x14ac:dyDescent="0.2">
      <c r="D883" s="21"/>
      <c r="E883" s="21"/>
      <c r="F883" s="21"/>
      <c r="G883" s="21"/>
    </row>
    <row r="884" spans="4:7" ht="15.75" customHeight="1" x14ac:dyDescent="0.2">
      <c r="D884" s="21"/>
      <c r="E884" s="21"/>
      <c r="F884" s="21"/>
      <c r="G884" s="21"/>
    </row>
    <row r="885" spans="4:7" ht="15.75" customHeight="1" x14ac:dyDescent="0.2">
      <c r="D885" s="21"/>
      <c r="E885" s="21"/>
      <c r="F885" s="21"/>
      <c r="G885" s="21"/>
    </row>
    <row r="886" spans="4:7" ht="15.75" customHeight="1" x14ac:dyDescent="0.2">
      <c r="D886" s="21"/>
      <c r="E886" s="21"/>
      <c r="F886" s="21"/>
      <c r="G886" s="21"/>
    </row>
    <row r="887" spans="4:7" ht="15.75" customHeight="1" x14ac:dyDescent="0.2">
      <c r="D887" s="21"/>
      <c r="E887" s="21"/>
      <c r="F887" s="21"/>
      <c r="G887" s="21"/>
    </row>
    <row r="888" spans="4:7" ht="15.75" customHeight="1" x14ac:dyDescent="0.2">
      <c r="D888" s="21"/>
      <c r="E888" s="21"/>
      <c r="F888" s="21"/>
      <c r="G888" s="21"/>
    </row>
    <row r="889" spans="4:7" ht="15.75" customHeight="1" x14ac:dyDescent="0.2">
      <c r="D889" s="21"/>
      <c r="E889" s="21"/>
      <c r="F889" s="21"/>
      <c r="G889" s="21"/>
    </row>
    <row r="890" spans="4:7" ht="15.75" customHeight="1" x14ac:dyDescent="0.2">
      <c r="D890" s="21"/>
      <c r="E890" s="21"/>
      <c r="F890" s="21"/>
      <c r="G890" s="21"/>
    </row>
    <row r="891" spans="4:7" ht="15.75" customHeight="1" x14ac:dyDescent="0.2">
      <c r="D891" s="21"/>
      <c r="E891" s="21"/>
      <c r="F891" s="21"/>
      <c r="G891" s="21"/>
    </row>
    <row r="892" spans="4:7" ht="15.75" customHeight="1" x14ac:dyDescent="0.2">
      <c r="D892" s="21"/>
      <c r="E892" s="21"/>
      <c r="F892" s="21"/>
      <c r="G892" s="21"/>
    </row>
    <row r="893" spans="4:7" ht="15.75" customHeight="1" x14ac:dyDescent="0.2">
      <c r="D893" s="21"/>
      <c r="E893" s="21"/>
      <c r="F893" s="21"/>
      <c r="G893" s="21"/>
    </row>
    <row r="894" spans="4:7" ht="15.75" customHeight="1" x14ac:dyDescent="0.2">
      <c r="D894" s="21"/>
      <c r="E894" s="21"/>
      <c r="F894" s="21"/>
      <c r="G894" s="21"/>
    </row>
    <row r="895" spans="4:7" ht="15.75" customHeight="1" x14ac:dyDescent="0.2">
      <c r="D895" s="21"/>
      <c r="E895" s="21"/>
      <c r="F895" s="21"/>
      <c r="G895" s="21"/>
    </row>
    <row r="896" spans="4:7" ht="15.75" customHeight="1" x14ac:dyDescent="0.2">
      <c r="D896" s="21"/>
      <c r="E896" s="21"/>
      <c r="F896" s="21"/>
      <c r="G896" s="21"/>
    </row>
    <row r="897" spans="4:7" ht="15.75" customHeight="1" x14ac:dyDescent="0.2">
      <c r="D897" s="21"/>
      <c r="E897" s="21"/>
      <c r="F897" s="21"/>
      <c r="G897" s="21"/>
    </row>
    <row r="898" spans="4:7" ht="15.75" customHeight="1" x14ac:dyDescent="0.2">
      <c r="D898" s="21"/>
      <c r="E898" s="21"/>
      <c r="F898" s="21"/>
      <c r="G898" s="21"/>
    </row>
    <row r="899" spans="4:7" ht="15.75" customHeight="1" x14ac:dyDescent="0.2">
      <c r="D899" s="21"/>
      <c r="E899" s="21"/>
      <c r="F899" s="21"/>
      <c r="G899" s="21"/>
    </row>
    <row r="900" spans="4:7" ht="15.75" customHeight="1" x14ac:dyDescent="0.2">
      <c r="D900" s="21"/>
      <c r="E900" s="21"/>
      <c r="F900" s="21"/>
      <c r="G900" s="21"/>
    </row>
    <row r="901" spans="4:7" ht="15.75" customHeight="1" x14ac:dyDescent="0.2">
      <c r="D901" s="21"/>
      <c r="E901" s="21"/>
      <c r="F901" s="21"/>
      <c r="G901" s="21"/>
    </row>
    <row r="902" spans="4:7" ht="15.75" customHeight="1" x14ac:dyDescent="0.2">
      <c r="D902" s="21"/>
      <c r="E902" s="21"/>
      <c r="F902" s="21"/>
      <c r="G902" s="21"/>
    </row>
    <row r="903" spans="4:7" ht="15.75" customHeight="1" x14ac:dyDescent="0.2">
      <c r="D903" s="21"/>
      <c r="E903" s="21"/>
      <c r="F903" s="21"/>
      <c r="G903" s="21"/>
    </row>
    <row r="904" spans="4:7" ht="15.75" customHeight="1" x14ac:dyDescent="0.2">
      <c r="D904" s="21"/>
      <c r="E904" s="21"/>
      <c r="F904" s="21"/>
      <c r="G904" s="21"/>
    </row>
    <row r="905" spans="4:7" ht="15.75" customHeight="1" x14ac:dyDescent="0.2">
      <c r="D905" s="21"/>
      <c r="E905" s="21"/>
      <c r="F905" s="21"/>
      <c r="G905" s="21"/>
    </row>
    <row r="906" spans="4:7" ht="15.75" customHeight="1" x14ac:dyDescent="0.2">
      <c r="D906" s="21"/>
      <c r="E906" s="21"/>
      <c r="F906" s="21"/>
      <c r="G906" s="21"/>
    </row>
    <row r="907" spans="4:7" ht="15.75" customHeight="1" x14ac:dyDescent="0.2">
      <c r="D907" s="21"/>
      <c r="E907" s="21"/>
      <c r="F907" s="21"/>
      <c r="G907" s="21"/>
    </row>
    <row r="908" spans="4:7" ht="15.75" customHeight="1" x14ac:dyDescent="0.2">
      <c r="D908" s="21"/>
      <c r="E908" s="21"/>
      <c r="F908" s="21"/>
      <c r="G908" s="21"/>
    </row>
    <row r="909" spans="4:7" ht="15.75" customHeight="1" x14ac:dyDescent="0.2">
      <c r="D909" s="21"/>
      <c r="E909" s="21"/>
      <c r="F909" s="21"/>
      <c r="G909" s="21"/>
    </row>
    <row r="910" spans="4:7" ht="15.75" customHeight="1" x14ac:dyDescent="0.2">
      <c r="D910" s="21"/>
      <c r="E910" s="21"/>
      <c r="F910" s="21"/>
      <c r="G910" s="21"/>
    </row>
    <row r="911" spans="4:7" ht="15.75" customHeight="1" x14ac:dyDescent="0.2">
      <c r="D911" s="21"/>
      <c r="E911" s="21"/>
      <c r="F911" s="21"/>
      <c r="G911" s="21"/>
    </row>
    <row r="912" spans="4:7" ht="15.75" customHeight="1" x14ac:dyDescent="0.2">
      <c r="D912" s="21"/>
      <c r="E912" s="21"/>
      <c r="F912" s="21"/>
      <c r="G912" s="21"/>
    </row>
    <row r="913" spans="4:7" ht="15.75" customHeight="1" x14ac:dyDescent="0.2">
      <c r="D913" s="21"/>
      <c r="E913" s="21"/>
      <c r="F913" s="21"/>
      <c r="G913" s="21"/>
    </row>
    <row r="914" spans="4:7" ht="15.75" customHeight="1" x14ac:dyDescent="0.2">
      <c r="D914" s="21"/>
      <c r="E914" s="21"/>
      <c r="F914" s="21"/>
      <c r="G914" s="21"/>
    </row>
    <row r="915" spans="4:7" ht="15.75" customHeight="1" x14ac:dyDescent="0.2">
      <c r="D915" s="21"/>
      <c r="E915" s="21"/>
      <c r="F915" s="21"/>
      <c r="G915" s="21"/>
    </row>
    <row r="916" spans="4:7" ht="15.75" customHeight="1" x14ac:dyDescent="0.2">
      <c r="D916" s="21"/>
      <c r="E916" s="21"/>
      <c r="F916" s="21"/>
      <c r="G916" s="21"/>
    </row>
    <row r="917" spans="4:7" ht="15.75" customHeight="1" x14ac:dyDescent="0.2">
      <c r="D917" s="21"/>
      <c r="E917" s="21"/>
      <c r="F917" s="21"/>
      <c r="G917" s="21"/>
    </row>
    <row r="918" spans="4:7" ht="15.75" customHeight="1" x14ac:dyDescent="0.2">
      <c r="D918" s="21"/>
      <c r="E918" s="21"/>
      <c r="F918" s="21"/>
      <c r="G918" s="21"/>
    </row>
    <row r="919" spans="4:7" ht="15.75" customHeight="1" x14ac:dyDescent="0.2">
      <c r="D919" s="21"/>
      <c r="E919" s="21"/>
      <c r="F919" s="21"/>
      <c r="G919" s="21"/>
    </row>
    <row r="920" spans="4:7" ht="15.75" customHeight="1" x14ac:dyDescent="0.2">
      <c r="D920" s="21"/>
      <c r="E920" s="21"/>
      <c r="F920" s="21"/>
      <c r="G920" s="21"/>
    </row>
    <row r="921" spans="4:7" ht="15.75" customHeight="1" x14ac:dyDescent="0.2">
      <c r="D921" s="21"/>
      <c r="E921" s="21"/>
      <c r="F921" s="21"/>
      <c r="G921" s="21"/>
    </row>
    <row r="922" spans="4:7" ht="15.75" customHeight="1" x14ac:dyDescent="0.2">
      <c r="D922" s="21"/>
      <c r="E922" s="21"/>
      <c r="F922" s="21"/>
      <c r="G922" s="21"/>
    </row>
    <row r="923" spans="4:7" ht="15.75" customHeight="1" x14ac:dyDescent="0.2">
      <c r="D923" s="21"/>
      <c r="E923" s="21"/>
      <c r="F923" s="21"/>
      <c r="G923" s="21"/>
    </row>
    <row r="924" spans="4:7" ht="15.75" customHeight="1" x14ac:dyDescent="0.2">
      <c r="D924" s="21"/>
      <c r="E924" s="21"/>
      <c r="F924" s="21"/>
      <c r="G924" s="21"/>
    </row>
    <row r="925" spans="4:7" ht="15.75" customHeight="1" x14ac:dyDescent="0.2">
      <c r="D925" s="21"/>
      <c r="E925" s="21"/>
      <c r="F925" s="21"/>
      <c r="G925" s="21"/>
    </row>
    <row r="926" spans="4:7" ht="15.75" customHeight="1" x14ac:dyDescent="0.2">
      <c r="D926" s="21"/>
      <c r="E926" s="21"/>
      <c r="F926" s="21"/>
      <c r="G926" s="21"/>
    </row>
    <row r="927" spans="4:7" ht="15.75" customHeight="1" x14ac:dyDescent="0.2">
      <c r="D927" s="21"/>
      <c r="E927" s="21"/>
      <c r="F927" s="21"/>
      <c r="G927" s="21"/>
    </row>
    <row r="928" spans="4:7" ht="15.75" customHeight="1" x14ac:dyDescent="0.2">
      <c r="D928" s="21"/>
      <c r="E928" s="21"/>
      <c r="F928" s="21"/>
      <c r="G928" s="21"/>
    </row>
    <row r="929" spans="4:7" ht="15.75" customHeight="1" x14ac:dyDescent="0.2">
      <c r="D929" s="21"/>
      <c r="E929" s="21"/>
      <c r="F929" s="21"/>
      <c r="G929" s="21"/>
    </row>
    <row r="930" spans="4:7" ht="15.75" customHeight="1" x14ac:dyDescent="0.2">
      <c r="D930" s="21"/>
      <c r="E930" s="21"/>
      <c r="F930" s="21"/>
      <c r="G930" s="21"/>
    </row>
    <row r="931" spans="4:7" ht="15.75" customHeight="1" x14ac:dyDescent="0.2">
      <c r="D931" s="21"/>
      <c r="E931" s="21"/>
      <c r="F931" s="21"/>
      <c r="G931" s="21"/>
    </row>
    <row r="932" spans="4:7" ht="15.75" customHeight="1" x14ac:dyDescent="0.2">
      <c r="D932" s="21"/>
      <c r="E932" s="21"/>
      <c r="F932" s="21"/>
      <c r="G932" s="21"/>
    </row>
    <row r="933" spans="4:7" ht="15.75" customHeight="1" x14ac:dyDescent="0.2">
      <c r="D933" s="21"/>
      <c r="E933" s="21"/>
      <c r="F933" s="21"/>
      <c r="G933" s="21"/>
    </row>
    <row r="934" spans="4:7" ht="15.75" customHeight="1" x14ac:dyDescent="0.2">
      <c r="D934" s="21"/>
      <c r="E934" s="21"/>
      <c r="F934" s="21"/>
      <c r="G934" s="21"/>
    </row>
    <row r="935" spans="4:7" ht="15.75" customHeight="1" x14ac:dyDescent="0.2">
      <c r="D935" s="21"/>
      <c r="E935" s="21"/>
      <c r="F935" s="21"/>
      <c r="G935" s="21"/>
    </row>
    <row r="936" spans="4:7" ht="15.75" customHeight="1" x14ac:dyDescent="0.2">
      <c r="D936" s="21"/>
      <c r="E936" s="21"/>
      <c r="F936" s="21"/>
      <c r="G936" s="21"/>
    </row>
    <row r="937" spans="4:7" ht="15.75" customHeight="1" x14ac:dyDescent="0.2">
      <c r="D937" s="21"/>
      <c r="E937" s="21"/>
      <c r="F937" s="21"/>
      <c r="G937" s="21"/>
    </row>
    <row r="938" spans="4:7" ht="15.75" customHeight="1" x14ac:dyDescent="0.2">
      <c r="D938" s="21"/>
      <c r="E938" s="21"/>
      <c r="F938" s="21"/>
      <c r="G938" s="21"/>
    </row>
    <row r="939" spans="4:7" ht="15.75" customHeight="1" x14ac:dyDescent="0.2">
      <c r="D939" s="21"/>
      <c r="E939" s="21"/>
      <c r="F939" s="21"/>
      <c r="G939" s="21"/>
    </row>
    <row r="940" spans="4:7" ht="15.75" customHeight="1" x14ac:dyDescent="0.2">
      <c r="D940" s="21"/>
      <c r="E940" s="21"/>
      <c r="F940" s="21"/>
      <c r="G940" s="21"/>
    </row>
    <row r="941" spans="4:7" ht="15.75" customHeight="1" x14ac:dyDescent="0.2">
      <c r="D941" s="21"/>
      <c r="E941" s="21"/>
      <c r="F941" s="21"/>
      <c r="G941" s="21"/>
    </row>
    <row r="942" spans="4:7" ht="15.75" customHeight="1" x14ac:dyDescent="0.2">
      <c r="D942" s="21"/>
      <c r="E942" s="21"/>
      <c r="F942" s="21"/>
      <c r="G942" s="21"/>
    </row>
    <row r="943" spans="4:7" ht="15.75" customHeight="1" x14ac:dyDescent="0.2">
      <c r="D943" s="21"/>
      <c r="E943" s="21"/>
      <c r="F943" s="21"/>
      <c r="G943" s="21"/>
    </row>
    <row r="944" spans="4:7" ht="15.75" customHeight="1" x14ac:dyDescent="0.2">
      <c r="D944" s="21"/>
      <c r="E944" s="21"/>
      <c r="F944" s="21"/>
      <c r="G944" s="21"/>
    </row>
    <row r="945" spans="4:7" ht="15.75" customHeight="1" x14ac:dyDescent="0.2">
      <c r="D945" s="21"/>
      <c r="E945" s="21"/>
      <c r="F945" s="21"/>
      <c r="G945" s="21"/>
    </row>
    <row r="946" spans="4:7" ht="15.75" customHeight="1" x14ac:dyDescent="0.2">
      <c r="D946" s="21"/>
      <c r="E946" s="21"/>
      <c r="F946" s="21"/>
      <c r="G946" s="21"/>
    </row>
    <row r="947" spans="4:7" ht="15.75" customHeight="1" x14ac:dyDescent="0.2">
      <c r="D947" s="21"/>
      <c r="E947" s="21"/>
      <c r="F947" s="21"/>
      <c r="G947" s="21"/>
    </row>
    <row r="948" spans="4:7" ht="15.75" customHeight="1" x14ac:dyDescent="0.2">
      <c r="D948" s="21"/>
      <c r="E948" s="21"/>
      <c r="F948" s="21"/>
      <c r="G948" s="21"/>
    </row>
    <row r="949" spans="4:7" ht="15.75" customHeight="1" x14ac:dyDescent="0.2">
      <c r="D949" s="21"/>
      <c r="E949" s="21"/>
      <c r="F949" s="21"/>
      <c r="G949" s="21"/>
    </row>
    <row r="950" spans="4:7" ht="15.75" customHeight="1" x14ac:dyDescent="0.2">
      <c r="D950" s="21"/>
      <c r="E950" s="21"/>
      <c r="F950" s="21"/>
      <c r="G950" s="21"/>
    </row>
    <row r="951" spans="4:7" ht="15.75" customHeight="1" x14ac:dyDescent="0.2">
      <c r="D951" s="21"/>
      <c r="E951" s="21"/>
      <c r="F951" s="21"/>
      <c r="G951" s="21"/>
    </row>
    <row r="952" spans="4:7" ht="15.75" customHeight="1" x14ac:dyDescent="0.2">
      <c r="D952" s="21"/>
      <c r="E952" s="21"/>
      <c r="F952" s="21"/>
      <c r="G952" s="21"/>
    </row>
    <row r="953" spans="4:7" ht="15.75" customHeight="1" x14ac:dyDescent="0.2">
      <c r="D953" s="21"/>
      <c r="E953" s="21"/>
      <c r="F953" s="21"/>
      <c r="G953" s="21"/>
    </row>
    <row r="954" spans="4:7" ht="15.75" customHeight="1" x14ac:dyDescent="0.2">
      <c r="D954" s="21"/>
      <c r="E954" s="21"/>
      <c r="F954" s="21"/>
      <c r="G954" s="21"/>
    </row>
    <row r="955" spans="4:7" ht="15.75" customHeight="1" x14ac:dyDescent="0.2">
      <c r="D955" s="21"/>
      <c r="E955" s="21"/>
      <c r="F955" s="21"/>
      <c r="G955" s="21"/>
    </row>
    <row r="956" spans="4:7" ht="15.75" customHeight="1" x14ac:dyDescent="0.2">
      <c r="D956" s="21"/>
      <c r="E956" s="21"/>
      <c r="F956" s="21"/>
      <c r="G956" s="21"/>
    </row>
    <row r="957" spans="4:7" ht="15.75" customHeight="1" x14ac:dyDescent="0.2">
      <c r="D957" s="21"/>
      <c r="E957" s="21"/>
      <c r="F957" s="21"/>
      <c r="G957" s="21"/>
    </row>
    <row r="958" spans="4:7" ht="15.75" customHeight="1" x14ac:dyDescent="0.2">
      <c r="D958" s="21"/>
      <c r="E958" s="21"/>
      <c r="F958" s="21"/>
      <c r="G958" s="21"/>
    </row>
    <row r="959" spans="4:7" ht="15.75" customHeight="1" x14ac:dyDescent="0.2">
      <c r="D959" s="21"/>
      <c r="E959" s="21"/>
      <c r="F959" s="21"/>
      <c r="G959" s="21"/>
    </row>
    <row r="960" spans="4:7" ht="15.75" customHeight="1" x14ac:dyDescent="0.2">
      <c r="D960" s="21"/>
      <c r="E960" s="21"/>
      <c r="F960" s="21"/>
      <c r="G960" s="21"/>
    </row>
    <row r="961" spans="4:7" ht="15.75" customHeight="1" x14ac:dyDescent="0.2">
      <c r="D961" s="21"/>
      <c r="E961" s="21"/>
      <c r="F961" s="21"/>
      <c r="G961" s="21"/>
    </row>
    <row r="962" spans="4:7" ht="15.75" customHeight="1" x14ac:dyDescent="0.2">
      <c r="D962" s="21"/>
      <c r="E962" s="21"/>
      <c r="F962" s="21"/>
      <c r="G962" s="21"/>
    </row>
    <row r="963" spans="4:7" ht="15.75" customHeight="1" x14ac:dyDescent="0.2">
      <c r="D963" s="21"/>
      <c r="E963" s="21"/>
      <c r="F963" s="21"/>
      <c r="G963" s="21"/>
    </row>
    <row r="964" spans="4:7" ht="15.75" customHeight="1" x14ac:dyDescent="0.2">
      <c r="D964" s="21"/>
      <c r="E964" s="21"/>
      <c r="F964" s="21"/>
      <c r="G964" s="21"/>
    </row>
    <row r="965" spans="4:7" ht="15.75" customHeight="1" x14ac:dyDescent="0.2">
      <c r="D965" s="21"/>
      <c r="E965" s="21"/>
      <c r="F965" s="21"/>
      <c r="G965" s="21"/>
    </row>
    <row r="966" spans="4:7" ht="15.75" customHeight="1" x14ac:dyDescent="0.2">
      <c r="D966" s="21"/>
      <c r="E966" s="21"/>
      <c r="F966" s="21"/>
      <c r="G966" s="21"/>
    </row>
    <row r="967" spans="4:7" ht="15.75" customHeight="1" x14ac:dyDescent="0.2">
      <c r="D967" s="21"/>
      <c r="E967" s="21"/>
      <c r="F967" s="21"/>
      <c r="G967" s="21"/>
    </row>
    <row r="968" spans="4:7" ht="15.75" customHeight="1" x14ac:dyDescent="0.2">
      <c r="D968" s="21"/>
      <c r="E968" s="21"/>
      <c r="F968" s="21"/>
      <c r="G968" s="21"/>
    </row>
    <row r="969" spans="4:7" ht="15.75" customHeight="1" x14ac:dyDescent="0.2">
      <c r="D969" s="21"/>
      <c r="E969" s="21"/>
      <c r="F969" s="21"/>
      <c r="G969" s="21"/>
    </row>
    <row r="970" spans="4:7" ht="15.75" customHeight="1" x14ac:dyDescent="0.2">
      <c r="D970" s="21"/>
      <c r="E970" s="21"/>
      <c r="F970" s="21"/>
      <c r="G970" s="21"/>
    </row>
    <row r="971" spans="4:7" ht="15.75" customHeight="1" x14ac:dyDescent="0.2">
      <c r="D971" s="21"/>
      <c r="E971" s="21"/>
      <c r="F971" s="21"/>
      <c r="G971" s="21"/>
    </row>
    <row r="972" spans="4:7" ht="15.75" customHeight="1" x14ac:dyDescent="0.2">
      <c r="D972" s="21"/>
      <c r="E972" s="21"/>
      <c r="F972" s="21"/>
      <c r="G972" s="21"/>
    </row>
    <row r="973" spans="4:7" ht="15.75" customHeight="1" x14ac:dyDescent="0.2">
      <c r="D973" s="21"/>
      <c r="E973" s="21"/>
      <c r="F973" s="21"/>
      <c r="G973" s="21"/>
    </row>
    <row r="974" spans="4:7" ht="15.75" customHeight="1" x14ac:dyDescent="0.2">
      <c r="D974" s="21"/>
      <c r="E974" s="21"/>
      <c r="F974" s="21"/>
      <c r="G974" s="21"/>
    </row>
    <row r="975" spans="4:7" ht="15.75" customHeight="1" x14ac:dyDescent="0.2">
      <c r="D975" s="21"/>
      <c r="E975" s="21"/>
      <c r="F975" s="21"/>
      <c r="G975" s="21"/>
    </row>
    <row r="976" spans="4:7" ht="15.75" customHeight="1" x14ac:dyDescent="0.2">
      <c r="D976" s="21"/>
      <c r="E976" s="21"/>
      <c r="F976" s="21"/>
      <c r="G976" s="21"/>
    </row>
    <row r="977" spans="4:7" ht="15.75" customHeight="1" x14ac:dyDescent="0.2">
      <c r="D977" s="21"/>
      <c r="E977" s="21"/>
      <c r="F977" s="21"/>
      <c r="G977" s="21"/>
    </row>
    <row r="978" spans="4:7" ht="15.75" customHeight="1" x14ac:dyDescent="0.2">
      <c r="D978" s="21"/>
      <c r="E978" s="21"/>
      <c r="F978" s="21"/>
      <c r="G978" s="21"/>
    </row>
    <row r="979" spans="4:7" ht="15.75" customHeight="1" x14ac:dyDescent="0.2">
      <c r="D979" s="21"/>
      <c r="E979" s="21"/>
      <c r="F979" s="21"/>
      <c r="G979" s="21"/>
    </row>
    <row r="980" spans="4:7" ht="15.75" customHeight="1" x14ac:dyDescent="0.2">
      <c r="D980" s="21"/>
      <c r="E980" s="21"/>
      <c r="F980" s="21"/>
      <c r="G980" s="21"/>
    </row>
    <row r="981" spans="4:7" ht="15.75" customHeight="1" x14ac:dyDescent="0.2">
      <c r="D981" s="21"/>
      <c r="E981" s="21"/>
      <c r="F981" s="21"/>
      <c r="G981" s="21"/>
    </row>
    <row r="982" spans="4:7" ht="15.75" customHeight="1" x14ac:dyDescent="0.2">
      <c r="D982" s="21"/>
      <c r="E982" s="21"/>
      <c r="F982" s="21"/>
      <c r="G982" s="21"/>
    </row>
    <row r="983" spans="4:7" ht="15.75" customHeight="1" x14ac:dyDescent="0.2">
      <c r="D983" s="21"/>
      <c r="E983" s="21"/>
      <c r="F983" s="21"/>
      <c r="G983" s="21"/>
    </row>
    <row r="984" spans="4:7" ht="15.75" customHeight="1" x14ac:dyDescent="0.2">
      <c r="D984" s="21"/>
      <c r="E984" s="21"/>
      <c r="F984" s="21"/>
      <c r="G984" s="21"/>
    </row>
    <row r="985" spans="4:7" ht="15.75" customHeight="1" x14ac:dyDescent="0.2">
      <c r="D985" s="21"/>
      <c r="E985" s="21"/>
      <c r="F985" s="21"/>
      <c r="G985" s="21"/>
    </row>
    <row r="986" spans="4:7" ht="15.75" customHeight="1" x14ac:dyDescent="0.2">
      <c r="D986" s="21"/>
      <c r="E986" s="21"/>
      <c r="F986" s="21"/>
      <c r="G986" s="21"/>
    </row>
    <row r="987" spans="4:7" ht="15.75" customHeight="1" x14ac:dyDescent="0.2">
      <c r="D987" s="21"/>
      <c r="E987" s="21"/>
      <c r="F987" s="21"/>
      <c r="G987" s="21"/>
    </row>
    <row r="988" spans="4:7" ht="15.75" customHeight="1" x14ac:dyDescent="0.2">
      <c r="D988" s="21"/>
      <c r="E988" s="21"/>
      <c r="F988" s="21"/>
      <c r="G988" s="21"/>
    </row>
    <row r="989" spans="4:7" ht="15.75" customHeight="1" x14ac:dyDescent="0.2">
      <c r="D989" s="21"/>
      <c r="E989" s="21"/>
      <c r="F989" s="21"/>
      <c r="G989" s="21"/>
    </row>
    <row r="990" spans="4:7" ht="15.75" customHeight="1" x14ac:dyDescent="0.2">
      <c r="D990" s="21"/>
      <c r="E990" s="21"/>
      <c r="F990" s="21"/>
      <c r="G990" s="21"/>
    </row>
    <row r="991" spans="4:7" ht="15.75" customHeight="1" x14ac:dyDescent="0.2">
      <c r="D991" s="21"/>
      <c r="E991" s="21"/>
      <c r="F991" s="21"/>
      <c r="G991" s="21"/>
    </row>
    <row r="992" spans="4:7" ht="15.75" customHeight="1" x14ac:dyDescent="0.2">
      <c r="D992" s="21"/>
      <c r="E992" s="21"/>
      <c r="F992" s="21"/>
      <c r="G992" s="21"/>
    </row>
    <row r="993" spans="4:7" ht="15.75" customHeight="1" x14ac:dyDescent="0.2">
      <c r="D993" s="21"/>
      <c r="E993" s="21"/>
      <c r="F993" s="21"/>
      <c r="G993" s="21"/>
    </row>
    <row r="994" spans="4:7" ht="15.75" customHeight="1" x14ac:dyDescent="0.2">
      <c r="D994" s="21"/>
      <c r="E994" s="21"/>
      <c r="F994" s="21"/>
      <c r="G994" s="21"/>
    </row>
    <row r="995" spans="4:7" ht="15.75" customHeight="1" x14ac:dyDescent="0.2">
      <c r="D995" s="21"/>
      <c r="E995" s="21"/>
      <c r="F995" s="21"/>
      <c r="G995" s="21"/>
    </row>
    <row r="996" spans="4:7" ht="15.75" customHeight="1" x14ac:dyDescent="0.2">
      <c r="D996" s="21"/>
      <c r="E996" s="21"/>
      <c r="F996" s="21"/>
      <c r="G996" s="21"/>
    </row>
    <row r="997" spans="4:7" ht="15.75" customHeight="1" x14ac:dyDescent="0.2">
      <c r="D997" s="21"/>
      <c r="E997" s="21"/>
      <c r="F997" s="21"/>
      <c r="G997" s="21"/>
    </row>
    <row r="998" spans="4:7" ht="15.75" customHeight="1" x14ac:dyDescent="0.2">
      <c r="D998" s="21"/>
      <c r="E998" s="21"/>
      <c r="F998" s="21"/>
      <c r="G998" s="21"/>
    </row>
    <row r="999" spans="4:7" ht="15.75" customHeight="1" x14ac:dyDescent="0.2">
      <c r="D999" s="21"/>
      <c r="E999" s="21"/>
      <c r="F999" s="21"/>
      <c r="G999" s="21"/>
    </row>
    <row r="1000" spans="4:7" ht="15.75" customHeight="1" x14ac:dyDescent="0.2">
      <c r="D1000" s="21"/>
      <c r="E1000" s="21"/>
      <c r="F1000" s="21"/>
      <c r="G1000" s="21"/>
    </row>
  </sheetData>
  <pageMargins left="0.7" right="0.7" top="0.75" bottom="0.75" header="0" footer="0"/>
  <pageSetup paperSize="9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5" defaultRowHeight="15" customHeight="1" x14ac:dyDescent="0.2"/>
  <cols>
    <col min="1" max="1" width="15.83203125" customWidth="1"/>
    <col min="2" max="2" width="38.1640625" customWidth="1"/>
    <col min="3" max="5" width="10.6640625" customWidth="1"/>
    <col min="6" max="8" width="11.5" customWidth="1"/>
    <col min="9" max="9" width="11.5" hidden="1" customWidth="1"/>
    <col min="10" max="10" width="11.5" customWidth="1"/>
    <col min="11" max="11" width="10.6640625" customWidth="1"/>
    <col min="12" max="12" width="22.1640625" customWidth="1"/>
    <col min="13" max="14" width="10.6640625" customWidth="1"/>
    <col min="15" max="15" width="18" customWidth="1"/>
    <col min="16" max="26" width="10.6640625" customWidth="1"/>
  </cols>
  <sheetData>
    <row r="1" spans="1:26" x14ac:dyDescent="0.2">
      <c r="A1" s="7" t="s">
        <v>1046</v>
      </c>
      <c r="F1" s="21"/>
      <c r="G1" s="21"/>
      <c r="H1" s="21"/>
      <c r="J1" s="21"/>
    </row>
    <row r="2" spans="1:26" ht="13.5" customHeight="1" x14ac:dyDescent="0.2">
      <c r="A2" s="7" t="s">
        <v>854</v>
      </c>
      <c r="B2" s="7" t="s">
        <v>1</v>
      </c>
      <c r="C2" s="7" t="s">
        <v>1290</v>
      </c>
      <c r="D2" s="7" t="s">
        <v>1291</v>
      </c>
      <c r="E2" s="7" t="s">
        <v>855</v>
      </c>
      <c r="F2" s="5" t="s">
        <v>5</v>
      </c>
      <c r="G2" s="5" t="s">
        <v>6</v>
      </c>
      <c r="H2" s="5" t="s">
        <v>7</v>
      </c>
      <c r="I2" s="6" t="s">
        <v>1292</v>
      </c>
      <c r="J2" s="49" t="s">
        <v>8</v>
      </c>
      <c r="K2" s="6" t="s">
        <v>9</v>
      </c>
      <c r="L2" s="7" t="s">
        <v>10</v>
      </c>
      <c r="M2" s="46" t="s">
        <v>11</v>
      </c>
      <c r="N2" s="46" t="s">
        <v>3</v>
      </c>
      <c r="O2" s="46" t="s">
        <v>10</v>
      </c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">
      <c r="A3" s="2" t="s">
        <v>507</v>
      </c>
      <c r="B3" s="2" t="s">
        <v>508</v>
      </c>
      <c r="C3" s="2"/>
      <c r="D3" s="2"/>
      <c r="E3" s="13">
        <v>43971</v>
      </c>
      <c r="F3" s="9"/>
      <c r="G3" s="9">
        <v>1</v>
      </c>
      <c r="H3" s="9"/>
      <c r="I3" s="2"/>
      <c r="J3" s="9"/>
      <c r="K3" s="2"/>
      <c r="L3" s="2" t="s">
        <v>24</v>
      </c>
    </row>
    <row r="4" spans="1:26" x14ac:dyDescent="0.2">
      <c r="A4" s="2" t="s">
        <v>1293</v>
      </c>
      <c r="B4" s="2" t="s">
        <v>1294</v>
      </c>
      <c r="C4" s="2"/>
      <c r="D4" s="2"/>
      <c r="E4" s="13">
        <v>44081</v>
      </c>
      <c r="F4" s="9"/>
      <c r="G4" s="9"/>
      <c r="H4" s="9"/>
      <c r="I4" s="2"/>
      <c r="J4" s="9">
        <v>1</v>
      </c>
      <c r="K4" s="2"/>
      <c r="L4" s="2" t="s">
        <v>899</v>
      </c>
    </row>
    <row r="5" spans="1:26" x14ac:dyDescent="0.2">
      <c r="A5" s="2" t="s">
        <v>1295</v>
      </c>
      <c r="B5" s="2" t="s">
        <v>1296</v>
      </c>
      <c r="C5" s="2"/>
      <c r="D5" s="2"/>
      <c r="E5" s="13">
        <v>44011</v>
      </c>
      <c r="F5" s="9"/>
      <c r="G5" s="9">
        <v>1</v>
      </c>
      <c r="H5" s="9"/>
      <c r="I5" s="2"/>
      <c r="J5" s="9"/>
      <c r="K5" s="2"/>
      <c r="L5" s="2" t="s">
        <v>263</v>
      </c>
    </row>
    <row r="6" spans="1:26" x14ac:dyDescent="0.2">
      <c r="A6" s="2" t="s">
        <v>1080</v>
      </c>
      <c r="B6" s="2" t="s">
        <v>1081</v>
      </c>
      <c r="C6" s="2"/>
      <c r="D6" s="2"/>
      <c r="E6" s="13">
        <v>43909</v>
      </c>
      <c r="F6" s="9">
        <v>1</v>
      </c>
      <c r="G6" s="9"/>
      <c r="H6" s="9"/>
      <c r="I6" s="2"/>
      <c r="J6" s="9"/>
      <c r="K6" s="2"/>
      <c r="L6" s="2" t="s">
        <v>43</v>
      </c>
    </row>
    <row r="7" spans="1:26" x14ac:dyDescent="0.2">
      <c r="A7" s="2" t="s">
        <v>1297</v>
      </c>
      <c r="B7" s="2" t="s">
        <v>1298</v>
      </c>
      <c r="C7" s="2"/>
      <c r="D7" s="2"/>
      <c r="E7" s="13">
        <v>43867</v>
      </c>
      <c r="F7" s="9"/>
      <c r="G7" s="9">
        <v>1</v>
      </c>
      <c r="H7" s="9"/>
      <c r="I7" s="2"/>
      <c r="J7" s="9"/>
      <c r="K7" s="2"/>
      <c r="L7" s="2" t="s">
        <v>34</v>
      </c>
    </row>
    <row r="8" spans="1:26" x14ac:dyDescent="0.2">
      <c r="A8" s="2" t="s">
        <v>628</v>
      </c>
      <c r="B8" s="2" t="s">
        <v>629</v>
      </c>
      <c r="C8" s="2"/>
      <c r="D8" s="2"/>
      <c r="E8" s="13">
        <v>43929</v>
      </c>
      <c r="F8" s="9"/>
      <c r="G8" s="9">
        <v>1</v>
      </c>
      <c r="H8" s="9"/>
      <c r="I8" s="2"/>
      <c r="J8" s="9"/>
      <c r="K8" s="2"/>
      <c r="L8" s="17" t="s">
        <v>15</v>
      </c>
    </row>
    <row r="9" spans="1:26" x14ac:dyDescent="0.2">
      <c r="A9" s="2" t="s">
        <v>1299</v>
      </c>
      <c r="B9" s="61" t="s">
        <v>1300</v>
      </c>
      <c r="C9" s="2"/>
      <c r="D9" s="2"/>
      <c r="E9" s="62">
        <v>44176</v>
      </c>
      <c r="F9" s="9">
        <v>1</v>
      </c>
      <c r="G9" s="9"/>
      <c r="H9" s="9"/>
      <c r="I9" s="2"/>
      <c r="J9" s="9"/>
      <c r="K9" s="2"/>
      <c r="L9" s="2" t="s">
        <v>15</v>
      </c>
    </row>
    <row r="10" spans="1:26" x14ac:dyDescent="0.2">
      <c r="A10" s="2" t="s">
        <v>1301</v>
      </c>
      <c r="B10" s="2" t="s">
        <v>1302</v>
      </c>
      <c r="C10" s="2"/>
      <c r="D10" s="2"/>
      <c r="E10" s="13">
        <v>43971</v>
      </c>
      <c r="F10" s="9"/>
      <c r="G10" s="9">
        <v>1</v>
      </c>
      <c r="H10" s="9"/>
      <c r="I10" s="2"/>
      <c r="J10" s="9"/>
      <c r="K10" s="2"/>
      <c r="L10" s="2" t="s">
        <v>24</v>
      </c>
    </row>
    <row r="11" spans="1:26" x14ac:dyDescent="0.2">
      <c r="A11" s="2" t="s">
        <v>1303</v>
      </c>
      <c r="B11" s="2" t="s">
        <v>1304</v>
      </c>
      <c r="C11" s="2"/>
      <c r="D11" s="2"/>
      <c r="E11" s="13">
        <v>43859</v>
      </c>
      <c r="F11" s="9"/>
      <c r="G11" s="9"/>
      <c r="H11" s="9">
        <v>1</v>
      </c>
      <c r="I11" s="2"/>
      <c r="J11" s="9"/>
      <c r="K11" s="2"/>
      <c r="L11" s="17" t="s">
        <v>899</v>
      </c>
    </row>
    <row r="12" spans="1:26" x14ac:dyDescent="0.2">
      <c r="A12" s="2" t="s">
        <v>1305</v>
      </c>
      <c r="B12" s="2" t="s">
        <v>1306</v>
      </c>
      <c r="C12" s="2"/>
      <c r="D12" s="2"/>
      <c r="E12" s="13">
        <v>43971</v>
      </c>
      <c r="F12" s="9"/>
      <c r="G12" s="9"/>
      <c r="H12" s="9">
        <v>1</v>
      </c>
      <c r="I12" s="2"/>
      <c r="J12" s="9"/>
      <c r="K12" s="2"/>
      <c r="L12" s="2" t="s">
        <v>24</v>
      </c>
    </row>
    <row r="13" spans="1:26" x14ac:dyDescent="0.2">
      <c r="A13" s="2" t="s">
        <v>1307</v>
      </c>
      <c r="B13" s="2" t="s">
        <v>1308</v>
      </c>
      <c r="C13" s="2"/>
      <c r="D13" s="2"/>
      <c r="E13" s="13">
        <v>44092</v>
      </c>
      <c r="F13" s="9"/>
      <c r="G13" s="9"/>
      <c r="H13" s="9">
        <v>1</v>
      </c>
      <c r="I13" s="2"/>
      <c r="J13" s="9"/>
      <c r="K13" s="2" t="s">
        <v>529</v>
      </c>
      <c r="L13" s="2" t="s">
        <v>1110</v>
      </c>
    </row>
    <row r="14" spans="1:26" x14ac:dyDescent="0.2">
      <c r="A14" s="2" t="s">
        <v>1309</v>
      </c>
      <c r="B14" s="2" t="s">
        <v>1310</v>
      </c>
      <c r="C14" s="2"/>
      <c r="D14" s="2"/>
      <c r="E14" s="13">
        <v>44055</v>
      </c>
      <c r="F14" s="9"/>
      <c r="G14" s="9"/>
      <c r="H14" s="9">
        <v>1</v>
      </c>
      <c r="I14" s="2"/>
      <c r="J14" s="9"/>
      <c r="K14" s="2"/>
      <c r="L14" s="2" t="s">
        <v>34</v>
      </c>
    </row>
    <row r="15" spans="1:26" x14ac:dyDescent="0.2">
      <c r="A15" s="2" t="s">
        <v>1311</v>
      </c>
      <c r="B15" s="2" t="s">
        <v>1312</v>
      </c>
      <c r="C15" s="2"/>
      <c r="D15" s="2"/>
      <c r="E15" s="13">
        <v>44098</v>
      </c>
      <c r="F15" s="9"/>
      <c r="G15" s="9"/>
      <c r="H15" s="9">
        <v>1</v>
      </c>
      <c r="I15" s="2"/>
      <c r="J15" s="9"/>
      <c r="K15" s="2"/>
      <c r="L15" s="2" t="s">
        <v>43</v>
      </c>
    </row>
    <row r="16" spans="1:26" x14ac:dyDescent="0.2">
      <c r="A16" s="2" t="s">
        <v>1313</v>
      </c>
      <c r="B16" s="2" t="s">
        <v>1314</v>
      </c>
      <c r="C16" s="2"/>
      <c r="D16" s="2"/>
      <c r="E16" s="13">
        <v>43859</v>
      </c>
      <c r="F16" s="9"/>
      <c r="G16" s="9"/>
      <c r="H16" s="9">
        <v>1</v>
      </c>
      <c r="I16" s="2"/>
      <c r="J16" s="9"/>
      <c r="K16" s="2"/>
      <c r="L16" s="17" t="s">
        <v>15</v>
      </c>
      <c r="M16" s="32" t="s">
        <v>40</v>
      </c>
      <c r="N16" s="63">
        <v>43222</v>
      </c>
      <c r="O16" s="32" t="s">
        <v>1315</v>
      </c>
    </row>
    <row r="17" spans="1:15" x14ac:dyDescent="0.2">
      <c r="A17" s="26" t="s">
        <v>1316</v>
      </c>
      <c r="B17" s="26" t="s">
        <v>1317</v>
      </c>
      <c r="C17" s="26"/>
      <c r="D17" s="26"/>
      <c r="E17" s="64">
        <v>44043</v>
      </c>
      <c r="F17" s="65">
        <v>1</v>
      </c>
      <c r="G17" s="65"/>
      <c r="H17" s="65"/>
      <c r="I17" s="26"/>
      <c r="J17" s="65"/>
      <c r="K17" s="26"/>
      <c r="L17" s="26" t="s">
        <v>15</v>
      </c>
      <c r="M17" s="27"/>
      <c r="N17" s="27"/>
      <c r="O17" s="27"/>
    </row>
    <row r="18" spans="1:15" x14ac:dyDescent="0.2">
      <c r="A18" s="2" t="s">
        <v>1318</v>
      </c>
      <c r="B18" s="61" t="s">
        <v>1319</v>
      </c>
      <c r="C18" s="2"/>
      <c r="D18" s="2"/>
      <c r="E18" s="13">
        <v>44183</v>
      </c>
      <c r="F18" s="9"/>
      <c r="G18" s="9"/>
      <c r="H18" s="9"/>
      <c r="I18" s="2"/>
      <c r="J18" s="9">
        <v>1</v>
      </c>
      <c r="K18" s="2" t="s">
        <v>1320</v>
      </c>
      <c r="L18" s="2" t="s">
        <v>20</v>
      </c>
    </row>
    <row r="19" spans="1:15" x14ac:dyDescent="0.2">
      <c r="A19" s="2" t="s">
        <v>1321</v>
      </c>
      <c r="B19" s="2" t="s">
        <v>1322</v>
      </c>
      <c r="C19" s="2"/>
      <c r="D19" s="2"/>
      <c r="E19" s="13">
        <v>44007</v>
      </c>
      <c r="F19" s="9"/>
      <c r="G19" s="9">
        <v>1</v>
      </c>
      <c r="H19" s="9"/>
      <c r="I19" s="2"/>
      <c r="J19" s="9"/>
      <c r="K19" s="2"/>
      <c r="L19" s="2" t="s">
        <v>1264</v>
      </c>
    </row>
    <row r="20" spans="1:15" x14ac:dyDescent="0.2">
      <c r="A20" s="2" t="s">
        <v>655</v>
      </c>
      <c r="B20" s="2" t="s">
        <v>1323</v>
      </c>
      <c r="C20" s="2"/>
      <c r="D20" s="2"/>
      <c r="E20" s="13">
        <v>43951</v>
      </c>
      <c r="F20" s="9">
        <v>1</v>
      </c>
      <c r="G20" s="9"/>
      <c r="H20" s="9"/>
      <c r="I20" s="2"/>
      <c r="J20" s="9"/>
      <c r="K20" s="2"/>
      <c r="L20" s="2" t="s">
        <v>34</v>
      </c>
    </row>
    <row r="21" spans="1:15" ht="15.75" customHeight="1" x14ac:dyDescent="0.2">
      <c r="A21" s="2" t="s">
        <v>1324</v>
      </c>
      <c r="B21" s="2" t="s">
        <v>1325</v>
      </c>
      <c r="C21" s="2"/>
      <c r="D21" s="2"/>
      <c r="E21" s="13">
        <v>44092</v>
      </c>
      <c r="F21" s="9"/>
      <c r="G21" s="9">
        <v>1</v>
      </c>
      <c r="H21" s="9"/>
      <c r="I21" s="2"/>
      <c r="J21" s="9"/>
      <c r="K21" s="2"/>
      <c r="L21" s="2" t="s">
        <v>34</v>
      </c>
    </row>
    <row r="22" spans="1:15" ht="15.75" customHeight="1" x14ac:dyDescent="0.2">
      <c r="A22" s="2" t="s">
        <v>634</v>
      </c>
      <c r="B22" s="61" t="s">
        <v>635</v>
      </c>
      <c r="C22" s="2"/>
      <c r="D22" s="2"/>
      <c r="E22" s="62">
        <v>44134</v>
      </c>
      <c r="F22" s="9">
        <v>1</v>
      </c>
      <c r="G22" s="9"/>
      <c r="H22" s="9"/>
      <c r="I22" s="2"/>
      <c r="J22" s="9"/>
      <c r="K22" s="2"/>
      <c r="L22" s="2" t="s">
        <v>899</v>
      </c>
    </row>
    <row r="23" spans="1:15" ht="15.75" customHeight="1" x14ac:dyDescent="0.2">
      <c r="A23" s="2" t="s">
        <v>1326</v>
      </c>
      <c r="B23" s="2" t="s">
        <v>1327</v>
      </c>
      <c r="C23" s="2"/>
      <c r="D23" s="2"/>
      <c r="E23" s="13">
        <v>43916</v>
      </c>
      <c r="F23" s="9"/>
      <c r="G23" s="9"/>
      <c r="H23" s="9"/>
      <c r="I23" s="2"/>
      <c r="J23" s="9">
        <v>1</v>
      </c>
      <c r="K23" s="2"/>
      <c r="L23" s="17" t="s">
        <v>15</v>
      </c>
    </row>
    <row r="24" spans="1:15" ht="15.75" customHeight="1" x14ac:dyDescent="0.2">
      <c r="A24" s="2" t="s">
        <v>1328</v>
      </c>
      <c r="B24" s="2" t="s">
        <v>1329</v>
      </c>
      <c r="C24" s="2"/>
      <c r="D24" s="2"/>
      <c r="E24" s="13">
        <v>43936</v>
      </c>
      <c r="F24" s="9"/>
      <c r="G24" s="9">
        <v>1</v>
      </c>
      <c r="H24" s="9"/>
      <c r="I24" s="2"/>
      <c r="J24" s="9"/>
      <c r="K24" s="2"/>
      <c r="L24" s="2" t="s">
        <v>63</v>
      </c>
    </row>
    <row r="25" spans="1:15" ht="15.75" customHeight="1" x14ac:dyDescent="0.2">
      <c r="A25" s="2" t="s">
        <v>536</v>
      </c>
      <c r="B25" s="2" t="s">
        <v>537</v>
      </c>
      <c r="C25" s="2"/>
      <c r="D25" s="2"/>
      <c r="E25" s="13">
        <v>43958</v>
      </c>
      <c r="F25" s="9"/>
      <c r="G25" s="9">
        <v>1</v>
      </c>
      <c r="H25" s="9"/>
      <c r="I25" s="2"/>
      <c r="J25" s="9"/>
      <c r="K25" s="2"/>
      <c r="L25" s="2" t="s">
        <v>34</v>
      </c>
    </row>
    <row r="26" spans="1:15" ht="15.75" customHeight="1" x14ac:dyDescent="0.2">
      <c r="A26" s="2" t="s">
        <v>767</v>
      </c>
      <c r="B26" s="2" t="s">
        <v>768</v>
      </c>
      <c r="C26" s="2"/>
      <c r="D26" s="2"/>
      <c r="E26" s="13">
        <v>43868</v>
      </c>
      <c r="F26" s="9">
        <v>1</v>
      </c>
      <c r="G26" s="9"/>
      <c r="H26" s="9"/>
      <c r="I26" s="2"/>
      <c r="J26" s="9"/>
      <c r="K26" s="2"/>
      <c r="L26" s="17" t="s">
        <v>15</v>
      </c>
    </row>
    <row r="27" spans="1:15" ht="15.75" customHeight="1" x14ac:dyDescent="0.2">
      <c r="A27" s="2" t="s">
        <v>1330</v>
      </c>
      <c r="B27" s="2" t="s">
        <v>1331</v>
      </c>
      <c r="C27" s="2"/>
      <c r="D27" s="2"/>
      <c r="E27" s="13">
        <v>43868</v>
      </c>
      <c r="F27" s="9"/>
      <c r="G27" s="9">
        <v>1</v>
      </c>
      <c r="H27" s="9"/>
      <c r="I27" s="2"/>
      <c r="J27" s="9"/>
      <c r="K27" s="2"/>
      <c r="L27" s="17" t="s">
        <v>15</v>
      </c>
    </row>
    <row r="28" spans="1:15" ht="15.75" customHeight="1" x14ac:dyDescent="0.2">
      <c r="A28" s="2" t="s">
        <v>1332</v>
      </c>
      <c r="B28" s="2" t="s">
        <v>1333</v>
      </c>
      <c r="C28" s="2"/>
      <c r="D28" s="2"/>
      <c r="E28" s="13">
        <v>43973</v>
      </c>
      <c r="F28" s="9"/>
      <c r="G28" s="9">
        <v>1</v>
      </c>
      <c r="H28" s="9"/>
      <c r="I28" s="2"/>
      <c r="J28" s="9"/>
      <c r="K28" s="2"/>
      <c r="L28" s="2" t="s">
        <v>60</v>
      </c>
    </row>
    <row r="29" spans="1:15" ht="15.75" customHeight="1" x14ac:dyDescent="0.2">
      <c r="A29" s="2" t="s">
        <v>1334</v>
      </c>
      <c r="B29" s="2" t="s">
        <v>1335</v>
      </c>
      <c r="C29" s="2"/>
      <c r="D29" s="2"/>
      <c r="E29" s="13">
        <v>44013</v>
      </c>
      <c r="F29" s="9"/>
      <c r="G29" s="9">
        <v>1</v>
      </c>
      <c r="H29" s="9"/>
      <c r="I29" s="2"/>
      <c r="J29" s="9"/>
      <c r="K29" s="2"/>
      <c r="L29" s="2" t="s">
        <v>263</v>
      </c>
    </row>
    <row r="30" spans="1:15" ht="15.75" customHeight="1" x14ac:dyDescent="0.2">
      <c r="A30" s="2" t="s">
        <v>1336</v>
      </c>
      <c r="B30" s="2" t="s">
        <v>1337</v>
      </c>
      <c r="C30" s="2"/>
      <c r="D30" s="2"/>
      <c r="E30" s="13">
        <v>43899</v>
      </c>
      <c r="F30" s="9">
        <v>1</v>
      </c>
      <c r="G30" s="9"/>
      <c r="H30" s="9"/>
      <c r="I30" s="2"/>
      <c r="J30" s="9"/>
      <c r="K30" s="2"/>
      <c r="L30" s="2" t="s">
        <v>16</v>
      </c>
    </row>
    <row r="31" spans="1:15" ht="15.75" customHeight="1" x14ac:dyDescent="0.2">
      <c r="A31" s="2" t="s">
        <v>1338</v>
      </c>
      <c r="B31" s="2" t="s">
        <v>1339</v>
      </c>
      <c r="C31" s="2"/>
      <c r="D31" s="2"/>
      <c r="E31" s="13">
        <v>44062</v>
      </c>
      <c r="F31" s="9"/>
      <c r="G31" s="9">
        <v>1</v>
      </c>
      <c r="H31" s="9"/>
      <c r="I31" s="2"/>
      <c r="J31" s="9"/>
      <c r="K31" s="2"/>
      <c r="L31" s="2" t="s">
        <v>50</v>
      </c>
    </row>
    <row r="32" spans="1:15" ht="15.75" customHeight="1" x14ac:dyDescent="0.2">
      <c r="A32" s="2" t="s">
        <v>1340</v>
      </c>
      <c r="B32" s="61" t="s">
        <v>1341</v>
      </c>
      <c r="C32" s="2"/>
      <c r="D32" s="2"/>
      <c r="E32" s="62">
        <v>44169</v>
      </c>
      <c r="F32" s="9"/>
      <c r="G32" s="9">
        <v>1</v>
      </c>
      <c r="H32" s="9"/>
      <c r="I32" s="2"/>
      <c r="J32" s="9"/>
      <c r="K32" s="2"/>
      <c r="L32" s="2" t="s">
        <v>60</v>
      </c>
    </row>
    <row r="33" spans="1:26" ht="15.75" customHeight="1" x14ac:dyDescent="0.2">
      <c r="A33" s="2" t="s">
        <v>1342</v>
      </c>
      <c r="B33" s="2" t="s">
        <v>1343</v>
      </c>
      <c r="C33" s="2"/>
      <c r="D33" s="2"/>
      <c r="E33" s="13">
        <v>44013</v>
      </c>
      <c r="F33" s="9"/>
      <c r="G33" s="9">
        <v>1</v>
      </c>
      <c r="H33" s="9"/>
      <c r="I33" s="2"/>
      <c r="J33" s="9"/>
      <c r="K33" s="2"/>
      <c r="L33" s="2" t="s">
        <v>15</v>
      </c>
    </row>
    <row r="34" spans="1:26" ht="15.75" customHeight="1" x14ac:dyDescent="0.2">
      <c r="A34" s="2" t="s">
        <v>1344</v>
      </c>
      <c r="B34" s="2" t="s">
        <v>1345</v>
      </c>
      <c r="C34" s="2"/>
      <c r="D34" s="2"/>
      <c r="E34" s="13">
        <v>44047</v>
      </c>
      <c r="F34" s="9"/>
      <c r="G34" s="9"/>
      <c r="H34" s="9">
        <v>1</v>
      </c>
      <c r="I34" s="2"/>
      <c r="J34" s="9"/>
      <c r="K34" s="2"/>
      <c r="L34" s="2" t="s">
        <v>15</v>
      </c>
      <c r="M34" s="32" t="s">
        <v>40</v>
      </c>
      <c r="N34" s="63">
        <v>42662</v>
      </c>
      <c r="O34" s="32" t="s">
        <v>1315</v>
      </c>
    </row>
    <row r="35" spans="1:26" ht="15.75" customHeight="1" x14ac:dyDescent="0.2">
      <c r="A35" s="2" t="s">
        <v>1346</v>
      </c>
      <c r="B35" s="2" t="s">
        <v>1347</v>
      </c>
      <c r="C35" s="2"/>
      <c r="D35" s="2"/>
      <c r="E35" s="13">
        <v>43970</v>
      </c>
      <c r="F35" s="9"/>
      <c r="G35" s="9">
        <v>1</v>
      </c>
      <c r="H35" s="9"/>
      <c r="I35" s="2"/>
      <c r="J35" s="9"/>
      <c r="K35" s="2"/>
      <c r="L35" s="2" t="s">
        <v>63</v>
      </c>
      <c r="M35" s="32" t="s">
        <v>40</v>
      </c>
      <c r="N35" s="63">
        <v>42508</v>
      </c>
      <c r="O35" s="32" t="s">
        <v>63</v>
      </c>
    </row>
    <row r="36" spans="1:26" ht="15.75" customHeight="1" x14ac:dyDescent="0.2">
      <c r="A36" s="2" t="s">
        <v>1348</v>
      </c>
      <c r="B36" s="2" t="s">
        <v>1349</v>
      </c>
      <c r="C36" s="2"/>
      <c r="D36" s="2"/>
      <c r="E36" s="13">
        <v>44092</v>
      </c>
      <c r="F36" s="9"/>
      <c r="G36" s="9">
        <v>1</v>
      </c>
      <c r="H36" s="9"/>
      <c r="I36" s="2"/>
      <c r="J36" s="9"/>
      <c r="K36" s="2"/>
      <c r="L36" s="26" t="s">
        <v>15</v>
      </c>
    </row>
    <row r="37" spans="1:26" ht="15.75" customHeight="1" x14ac:dyDescent="0.2">
      <c r="A37" s="2" t="s">
        <v>1350</v>
      </c>
      <c r="B37" s="2" t="s">
        <v>1351</v>
      </c>
      <c r="C37" s="2"/>
      <c r="D37" s="2"/>
      <c r="E37" s="13">
        <v>43993</v>
      </c>
      <c r="F37" s="9"/>
      <c r="G37" s="9"/>
      <c r="H37" s="9"/>
      <c r="I37" s="2"/>
      <c r="J37" s="9">
        <v>1</v>
      </c>
      <c r="K37" s="2" t="s">
        <v>529</v>
      </c>
      <c r="L37" s="2" t="s">
        <v>1264</v>
      </c>
    </row>
    <row r="38" spans="1:26" ht="15.75" customHeight="1" x14ac:dyDescent="0.2">
      <c r="A38" s="2" t="s">
        <v>1352</v>
      </c>
      <c r="B38" s="61" t="s">
        <v>1353</v>
      </c>
      <c r="C38" s="2"/>
      <c r="D38" s="2"/>
      <c r="E38" s="62">
        <v>44175</v>
      </c>
      <c r="F38" s="9"/>
      <c r="G38" s="9"/>
      <c r="H38" s="9"/>
      <c r="I38" s="2"/>
      <c r="J38" s="9">
        <v>1</v>
      </c>
      <c r="K38" s="2"/>
      <c r="L38" s="2" t="s">
        <v>24</v>
      </c>
    </row>
    <row r="39" spans="1:26" ht="15.75" customHeight="1" x14ac:dyDescent="0.2">
      <c r="A39" s="2" t="s">
        <v>1354</v>
      </c>
      <c r="B39" s="2" t="s">
        <v>1355</v>
      </c>
      <c r="C39" s="2"/>
      <c r="D39" s="2"/>
      <c r="E39" s="13">
        <v>43896</v>
      </c>
      <c r="F39" s="9">
        <v>1</v>
      </c>
      <c r="G39" s="9"/>
      <c r="H39" s="9"/>
      <c r="I39" s="2"/>
      <c r="J39" s="9"/>
      <c r="K39" s="2"/>
      <c r="L39" s="2" t="s">
        <v>43</v>
      </c>
    </row>
    <row r="40" spans="1:26" ht="15.75" customHeight="1" x14ac:dyDescent="0.2">
      <c r="A40" s="2" t="s">
        <v>1356</v>
      </c>
      <c r="B40" s="61" t="s">
        <v>1357</v>
      </c>
      <c r="C40" s="2"/>
      <c r="D40" s="2"/>
      <c r="E40" s="62">
        <v>44167</v>
      </c>
      <c r="F40" s="9"/>
      <c r="G40" s="9"/>
      <c r="H40" s="9"/>
      <c r="I40" s="2"/>
      <c r="J40" s="9">
        <v>1</v>
      </c>
      <c r="K40" s="2"/>
      <c r="L40" s="2" t="s">
        <v>15</v>
      </c>
    </row>
    <row r="41" spans="1:26" ht="15.75" customHeight="1" x14ac:dyDescent="0.2">
      <c r="A41" s="2" t="s">
        <v>1358</v>
      </c>
      <c r="B41" s="61" t="s">
        <v>1359</v>
      </c>
      <c r="C41" s="2"/>
      <c r="D41" s="2"/>
      <c r="E41" s="62">
        <v>44174</v>
      </c>
      <c r="F41" s="9"/>
      <c r="G41" s="9"/>
      <c r="H41" s="9"/>
      <c r="I41" s="2"/>
      <c r="J41" s="9">
        <v>1</v>
      </c>
      <c r="K41" s="2"/>
      <c r="L41" s="2" t="s">
        <v>15</v>
      </c>
    </row>
    <row r="42" spans="1:26" ht="15.75" customHeight="1" x14ac:dyDescent="0.2">
      <c r="A42" s="2" t="s">
        <v>1360</v>
      </c>
      <c r="B42" s="2" t="s">
        <v>1361</v>
      </c>
      <c r="C42" s="2"/>
      <c r="D42" s="2"/>
      <c r="E42" s="13">
        <v>44000</v>
      </c>
      <c r="F42" s="9"/>
      <c r="G42" s="9"/>
      <c r="H42" s="9">
        <v>1</v>
      </c>
      <c r="I42" s="2"/>
      <c r="J42" s="9"/>
      <c r="K42" s="2"/>
      <c r="L42" s="2" t="s">
        <v>15</v>
      </c>
    </row>
    <row r="43" spans="1:26" ht="15.75" customHeight="1" x14ac:dyDescent="0.2">
      <c r="A43" s="2" t="s">
        <v>479</v>
      </c>
      <c r="B43" s="2" t="s">
        <v>1362</v>
      </c>
      <c r="C43" s="2"/>
      <c r="D43" s="2"/>
      <c r="E43" s="13">
        <v>43882</v>
      </c>
      <c r="F43" s="9">
        <v>1</v>
      </c>
      <c r="G43" s="9"/>
      <c r="H43" s="9"/>
      <c r="I43" s="2"/>
      <c r="J43" s="9"/>
      <c r="K43" s="2"/>
      <c r="L43" s="2" t="s">
        <v>50</v>
      </c>
    </row>
    <row r="44" spans="1:26" ht="15.75" customHeight="1" x14ac:dyDescent="0.2">
      <c r="A44" s="2" t="s">
        <v>1363</v>
      </c>
      <c r="B44" s="61" t="s">
        <v>1364</v>
      </c>
      <c r="C44" s="2"/>
      <c r="D44" s="2"/>
      <c r="E44" s="62">
        <v>44116</v>
      </c>
      <c r="F44" s="9"/>
      <c r="G44" s="9"/>
      <c r="H44" s="9">
        <v>1</v>
      </c>
      <c r="I44" s="2"/>
      <c r="J44" s="9"/>
      <c r="K44" s="2" t="s">
        <v>529</v>
      </c>
      <c r="L44" s="2" t="s">
        <v>1365</v>
      </c>
      <c r="M44" s="32" t="s">
        <v>57</v>
      </c>
      <c r="N44" s="63">
        <v>43725</v>
      </c>
      <c r="O44" s="32" t="s">
        <v>1366</v>
      </c>
    </row>
    <row r="45" spans="1:26" ht="15.75" customHeight="1" x14ac:dyDescent="0.2">
      <c r="A45" s="2" t="s">
        <v>1367</v>
      </c>
      <c r="B45" s="2" t="s">
        <v>1368</v>
      </c>
      <c r="C45" s="2"/>
      <c r="D45" s="2"/>
      <c r="E45" s="13">
        <v>43955</v>
      </c>
      <c r="F45" s="9"/>
      <c r="G45" s="9">
        <v>1</v>
      </c>
      <c r="H45" s="9"/>
      <c r="I45" s="2"/>
      <c r="J45" s="9"/>
      <c r="K45" s="2"/>
      <c r="L45" s="17" t="s">
        <v>15</v>
      </c>
      <c r="T45" s="27"/>
      <c r="U45" s="27"/>
      <c r="V45" s="27"/>
      <c r="W45" s="27"/>
      <c r="X45" s="27"/>
      <c r="Y45" s="27"/>
      <c r="Z45" s="27"/>
    </row>
    <row r="46" spans="1:26" ht="15.75" customHeight="1" x14ac:dyDescent="0.2">
      <c r="A46" s="2" t="s">
        <v>1369</v>
      </c>
      <c r="B46" s="61" t="s">
        <v>1370</v>
      </c>
      <c r="C46" s="2"/>
      <c r="D46" s="2"/>
      <c r="E46" s="62">
        <v>44169</v>
      </c>
      <c r="F46" s="9">
        <v>1</v>
      </c>
      <c r="G46" s="9"/>
      <c r="H46" s="9"/>
      <c r="I46" s="2"/>
      <c r="J46" s="9"/>
      <c r="K46" s="2"/>
      <c r="L46" s="2" t="s">
        <v>63</v>
      </c>
    </row>
    <row r="47" spans="1:26" ht="15.75" customHeight="1" x14ac:dyDescent="0.2">
      <c r="A47" s="2" t="s">
        <v>1369</v>
      </c>
      <c r="B47" s="61" t="s">
        <v>1370</v>
      </c>
      <c r="C47" s="2"/>
      <c r="D47" s="2"/>
      <c r="E47" s="62">
        <v>44173</v>
      </c>
      <c r="F47" s="9">
        <v>1</v>
      </c>
      <c r="G47" s="9"/>
      <c r="H47" s="9"/>
      <c r="I47" s="2"/>
      <c r="J47" s="9"/>
      <c r="K47" s="2"/>
      <c r="L47" s="2" t="s">
        <v>63</v>
      </c>
    </row>
    <row r="48" spans="1:26" ht="15.75" customHeight="1" x14ac:dyDescent="0.2">
      <c r="A48" s="2" t="s">
        <v>1371</v>
      </c>
      <c r="B48" s="2" t="s">
        <v>1372</v>
      </c>
      <c r="C48" s="2"/>
      <c r="D48" s="2"/>
      <c r="E48" s="13">
        <v>43895</v>
      </c>
      <c r="F48" s="9"/>
      <c r="G48" s="9">
        <v>1</v>
      </c>
      <c r="H48" s="9"/>
      <c r="I48" s="2"/>
      <c r="J48" s="9"/>
      <c r="K48" s="2"/>
      <c r="L48" s="2" t="s">
        <v>60</v>
      </c>
    </row>
    <row r="49" spans="1:19" ht="15.75" customHeight="1" x14ac:dyDescent="0.2">
      <c r="A49" s="2" t="s">
        <v>1373</v>
      </c>
      <c r="B49" s="2" t="s">
        <v>1374</v>
      </c>
      <c r="C49" s="2"/>
      <c r="D49" s="2"/>
      <c r="E49" s="13">
        <v>44088</v>
      </c>
      <c r="F49" s="9"/>
      <c r="G49" s="9"/>
      <c r="H49" s="9">
        <v>1</v>
      </c>
      <c r="I49" s="2"/>
      <c r="J49" s="9"/>
      <c r="K49" s="2"/>
      <c r="L49" s="2" t="s">
        <v>34</v>
      </c>
    </row>
    <row r="50" spans="1:19" ht="15.75" customHeight="1" x14ac:dyDescent="0.2">
      <c r="A50" s="2" t="s">
        <v>1141</v>
      </c>
      <c r="B50" s="2" t="s">
        <v>1142</v>
      </c>
      <c r="C50" s="2"/>
      <c r="D50" s="2"/>
      <c r="E50" s="13">
        <v>44021</v>
      </c>
      <c r="F50" s="9"/>
      <c r="G50" s="9">
        <v>1</v>
      </c>
      <c r="H50" s="9"/>
      <c r="I50" s="2"/>
      <c r="J50" s="9"/>
      <c r="K50" s="2"/>
      <c r="L50" s="2" t="s">
        <v>60</v>
      </c>
    </row>
    <row r="51" spans="1:19" ht="15.75" customHeight="1" x14ac:dyDescent="0.2">
      <c r="A51" s="2" t="s">
        <v>1375</v>
      </c>
      <c r="B51" s="2" t="s">
        <v>1376</v>
      </c>
      <c r="C51" s="2"/>
      <c r="D51" s="2"/>
      <c r="E51" s="13">
        <v>44047</v>
      </c>
      <c r="F51" s="9"/>
      <c r="G51" s="9"/>
      <c r="H51" s="9"/>
      <c r="I51" s="2"/>
      <c r="J51" s="9">
        <v>1</v>
      </c>
      <c r="K51" s="2"/>
      <c r="L51" s="26" t="s">
        <v>15</v>
      </c>
      <c r="M51" s="32" t="s">
        <v>40</v>
      </c>
      <c r="N51" s="63">
        <v>41948</v>
      </c>
      <c r="O51" s="32" t="s">
        <v>1315</v>
      </c>
    </row>
    <row r="52" spans="1:19" ht="15.75" customHeight="1" x14ac:dyDescent="0.2">
      <c r="A52" s="2" t="s">
        <v>1377</v>
      </c>
      <c r="B52" s="2" t="s">
        <v>1378</v>
      </c>
      <c r="C52" s="2"/>
      <c r="D52" s="2"/>
      <c r="E52" s="13">
        <v>44011</v>
      </c>
      <c r="F52" s="9"/>
      <c r="G52" s="9">
        <v>1</v>
      </c>
      <c r="H52" s="9"/>
      <c r="I52" s="2"/>
      <c r="J52" s="9"/>
      <c r="K52" s="2"/>
      <c r="L52" s="2" t="s">
        <v>263</v>
      </c>
    </row>
    <row r="53" spans="1:19" ht="15.75" customHeight="1" x14ac:dyDescent="0.2">
      <c r="A53" s="2" t="s">
        <v>1379</v>
      </c>
      <c r="B53" s="61" t="s">
        <v>1380</v>
      </c>
      <c r="C53" s="2"/>
      <c r="D53" s="2"/>
      <c r="E53" s="62">
        <v>44151</v>
      </c>
      <c r="F53" s="9">
        <v>1</v>
      </c>
      <c r="G53" s="9"/>
      <c r="H53" s="9"/>
      <c r="I53" s="2"/>
      <c r="J53" s="9"/>
      <c r="K53" s="2"/>
      <c r="L53" s="2" t="s">
        <v>158</v>
      </c>
      <c r="M53" s="32" t="s">
        <v>1381</v>
      </c>
    </row>
    <row r="54" spans="1:19" ht="15.75" customHeight="1" x14ac:dyDescent="0.2">
      <c r="A54" s="2" t="s">
        <v>1382</v>
      </c>
      <c r="B54" s="2" t="s">
        <v>1383</v>
      </c>
      <c r="C54" s="2"/>
      <c r="D54" s="2"/>
      <c r="E54" s="13">
        <v>44062</v>
      </c>
      <c r="F54" s="9"/>
      <c r="G54" s="9"/>
      <c r="H54" s="9">
        <v>1</v>
      </c>
      <c r="I54" s="2"/>
      <c r="J54" s="9"/>
      <c r="K54" s="2"/>
      <c r="L54" s="2" t="s">
        <v>155</v>
      </c>
    </row>
    <row r="55" spans="1:19" ht="15.75" customHeight="1" x14ac:dyDescent="0.2">
      <c r="A55" s="2" t="s">
        <v>1384</v>
      </c>
      <c r="B55" s="2" t="s">
        <v>1385</v>
      </c>
      <c r="C55" s="2"/>
      <c r="D55" s="2"/>
      <c r="E55" s="13">
        <v>44007</v>
      </c>
      <c r="F55" s="9"/>
      <c r="G55" s="9"/>
      <c r="H55" s="9">
        <v>1</v>
      </c>
      <c r="I55" s="2"/>
      <c r="J55" s="9"/>
      <c r="K55" s="2"/>
      <c r="L55" s="2" t="s">
        <v>34</v>
      </c>
    </row>
    <row r="56" spans="1:19" ht="15.75" customHeight="1" x14ac:dyDescent="0.2">
      <c r="A56" s="2" t="s">
        <v>1386</v>
      </c>
      <c r="B56" s="61" t="s">
        <v>1387</v>
      </c>
      <c r="C56" s="2"/>
      <c r="D56" s="2"/>
      <c r="E56" s="62">
        <v>44125</v>
      </c>
      <c r="F56" s="9"/>
      <c r="G56" s="9"/>
      <c r="H56" s="9">
        <v>1</v>
      </c>
      <c r="I56" s="2"/>
      <c r="J56" s="9"/>
      <c r="K56" s="2"/>
      <c r="L56" s="2" t="s">
        <v>60</v>
      </c>
      <c r="M56" s="32" t="s">
        <v>40</v>
      </c>
      <c r="N56" s="63">
        <v>42863</v>
      </c>
      <c r="O56" s="32" t="s">
        <v>60</v>
      </c>
    </row>
    <row r="57" spans="1:19" ht="15.75" customHeight="1" x14ac:dyDescent="0.2">
      <c r="A57" s="2" t="s">
        <v>1388</v>
      </c>
      <c r="B57" s="2" t="s">
        <v>1389</v>
      </c>
      <c r="C57" s="2"/>
      <c r="D57" s="2"/>
      <c r="E57" s="13">
        <v>44061</v>
      </c>
      <c r="F57" s="9"/>
      <c r="G57" s="9">
        <v>1</v>
      </c>
      <c r="H57" s="9"/>
      <c r="I57" s="2"/>
      <c r="J57" s="9"/>
      <c r="K57" s="2"/>
      <c r="L57" s="2" t="s">
        <v>50</v>
      </c>
      <c r="M57" s="27"/>
      <c r="N57" s="27"/>
      <c r="O57" s="27"/>
      <c r="P57" s="27"/>
      <c r="Q57" s="27"/>
      <c r="R57" s="27"/>
      <c r="S57" s="27"/>
    </row>
    <row r="58" spans="1:19" ht="15.75" customHeight="1" x14ac:dyDescent="0.2">
      <c r="A58" s="2" t="s">
        <v>312</v>
      </c>
      <c r="B58" s="2" t="s">
        <v>313</v>
      </c>
      <c r="C58" s="2"/>
      <c r="D58" s="2"/>
      <c r="E58" s="13">
        <v>44061</v>
      </c>
      <c r="F58" s="9">
        <v>1</v>
      </c>
      <c r="G58" s="9"/>
      <c r="H58" s="9"/>
      <c r="I58" s="2"/>
      <c r="J58" s="9"/>
      <c r="K58" s="2"/>
      <c r="L58" s="2" t="s">
        <v>50</v>
      </c>
    </row>
    <row r="59" spans="1:19" ht="15.75" customHeight="1" x14ac:dyDescent="0.2">
      <c r="A59" s="2" t="s">
        <v>1390</v>
      </c>
      <c r="B59" s="2" t="s">
        <v>1391</v>
      </c>
      <c r="C59" s="2"/>
      <c r="D59" s="2"/>
      <c r="E59" s="13">
        <v>44068</v>
      </c>
      <c r="F59" s="9">
        <v>1</v>
      </c>
      <c r="G59" s="9"/>
      <c r="H59" s="9"/>
      <c r="I59" s="2"/>
      <c r="J59" s="9"/>
      <c r="K59" s="2"/>
      <c r="L59" s="2" t="s">
        <v>681</v>
      </c>
    </row>
    <row r="60" spans="1:19" ht="15.75" customHeight="1" x14ac:dyDescent="0.2">
      <c r="A60" s="2" t="s">
        <v>1392</v>
      </c>
      <c r="B60" s="2" t="s">
        <v>1393</v>
      </c>
      <c r="C60" s="2"/>
      <c r="D60" s="2"/>
      <c r="E60" s="13">
        <v>44106</v>
      </c>
      <c r="F60" s="9">
        <v>1</v>
      </c>
      <c r="G60" s="9"/>
      <c r="H60" s="9"/>
      <c r="I60" s="2"/>
      <c r="J60" s="9"/>
      <c r="K60" s="2"/>
      <c r="L60" s="2" t="s">
        <v>50</v>
      </c>
    </row>
    <row r="61" spans="1:19" ht="15.75" customHeight="1" x14ac:dyDescent="0.2">
      <c r="A61" s="2" t="s">
        <v>1394</v>
      </c>
      <c r="B61" s="2" t="s">
        <v>1395</v>
      </c>
      <c r="C61" s="2"/>
      <c r="D61" s="2"/>
      <c r="E61" s="13">
        <v>44106</v>
      </c>
      <c r="F61" s="9">
        <v>1</v>
      </c>
      <c r="G61" s="9"/>
      <c r="H61" s="9"/>
      <c r="I61" s="2"/>
      <c r="J61" s="9"/>
      <c r="K61" s="2"/>
      <c r="L61" s="2" t="s">
        <v>50</v>
      </c>
    </row>
    <row r="62" spans="1:19" ht="15.75" customHeight="1" x14ac:dyDescent="0.2">
      <c r="A62" s="2" t="s">
        <v>1396</v>
      </c>
      <c r="B62" s="2" t="s">
        <v>1397</v>
      </c>
      <c r="C62" s="2"/>
      <c r="D62" s="2"/>
      <c r="E62" s="13">
        <v>43857</v>
      </c>
      <c r="F62" s="9"/>
      <c r="G62" s="9">
        <v>1</v>
      </c>
      <c r="H62" s="9"/>
      <c r="I62" s="2"/>
      <c r="J62" s="9"/>
      <c r="K62" s="2"/>
      <c r="L62" s="2" t="s">
        <v>1365</v>
      </c>
    </row>
    <row r="63" spans="1:19" ht="15.75" customHeight="1" x14ac:dyDescent="0.2">
      <c r="A63" s="2" t="s">
        <v>1398</v>
      </c>
      <c r="B63" s="2" t="s">
        <v>1399</v>
      </c>
      <c r="C63" s="2"/>
      <c r="D63" s="2"/>
      <c r="E63" s="13">
        <v>44025</v>
      </c>
      <c r="F63" s="9">
        <v>1</v>
      </c>
      <c r="G63" s="9"/>
      <c r="H63" s="9"/>
      <c r="I63" s="2"/>
      <c r="J63" s="9"/>
      <c r="K63" s="2"/>
      <c r="L63" s="2" t="s">
        <v>63</v>
      </c>
    </row>
    <row r="64" spans="1:19" ht="15.75" customHeight="1" x14ac:dyDescent="0.2">
      <c r="A64" s="2" t="s">
        <v>1400</v>
      </c>
      <c r="B64" s="2" t="s">
        <v>1401</v>
      </c>
      <c r="C64" s="2"/>
      <c r="D64" s="2"/>
      <c r="E64" s="13">
        <v>43962</v>
      </c>
      <c r="F64" s="9"/>
      <c r="G64" s="9">
        <v>1</v>
      </c>
      <c r="H64" s="9"/>
      <c r="I64" s="2"/>
      <c r="J64" s="9"/>
      <c r="K64" s="2"/>
      <c r="L64" s="2" t="s">
        <v>63</v>
      </c>
    </row>
    <row r="65" spans="1:12" ht="15.75" customHeight="1" x14ac:dyDescent="0.2">
      <c r="A65" s="2" t="s">
        <v>1402</v>
      </c>
      <c r="B65" s="2" t="s">
        <v>1403</v>
      </c>
      <c r="C65" s="2"/>
      <c r="D65" s="2"/>
      <c r="E65" s="13">
        <v>43917</v>
      </c>
      <c r="F65" s="9"/>
      <c r="G65" s="9">
        <v>1</v>
      </c>
      <c r="H65" s="9"/>
      <c r="I65" s="2"/>
      <c r="J65" s="9"/>
      <c r="K65" s="2"/>
      <c r="L65" s="2" t="s">
        <v>899</v>
      </c>
    </row>
    <row r="66" spans="1:12" ht="15.75" customHeight="1" x14ac:dyDescent="0.2">
      <c r="A66" s="2" t="s">
        <v>1404</v>
      </c>
      <c r="B66" s="2" t="s">
        <v>1405</v>
      </c>
      <c r="C66" s="2"/>
      <c r="D66" s="2"/>
      <c r="E66" s="13">
        <v>44035</v>
      </c>
      <c r="F66" s="9"/>
      <c r="G66" s="9">
        <v>1</v>
      </c>
      <c r="H66" s="9"/>
      <c r="I66" s="2"/>
      <c r="J66" s="9"/>
      <c r="K66" s="2"/>
      <c r="L66" s="2" t="s">
        <v>15</v>
      </c>
    </row>
    <row r="67" spans="1:12" ht="15.75" customHeight="1" x14ac:dyDescent="0.2">
      <c r="A67" s="2" t="s">
        <v>356</v>
      </c>
      <c r="B67" s="61" t="s">
        <v>357</v>
      </c>
      <c r="C67" s="2"/>
      <c r="D67" s="2"/>
      <c r="E67" s="62">
        <v>44134</v>
      </c>
      <c r="F67" s="9"/>
      <c r="G67" s="9">
        <v>1</v>
      </c>
      <c r="H67" s="9"/>
      <c r="I67" s="2"/>
      <c r="J67" s="9"/>
      <c r="K67" s="2"/>
      <c r="L67" s="2" t="s">
        <v>15</v>
      </c>
    </row>
    <row r="68" spans="1:12" ht="15.75" customHeight="1" x14ac:dyDescent="0.2">
      <c r="A68" s="2" t="s">
        <v>1406</v>
      </c>
      <c r="B68" s="61" t="s">
        <v>1407</v>
      </c>
      <c r="C68" s="2"/>
      <c r="D68" s="2"/>
      <c r="E68" s="62">
        <v>44131</v>
      </c>
      <c r="F68" s="9">
        <v>1</v>
      </c>
      <c r="G68" s="9"/>
      <c r="H68" s="9"/>
      <c r="I68" s="2"/>
      <c r="J68" s="9"/>
      <c r="K68" s="2"/>
      <c r="L68" s="2" t="s">
        <v>263</v>
      </c>
    </row>
    <row r="69" spans="1:12" ht="15.75" customHeight="1" x14ac:dyDescent="0.2">
      <c r="A69" s="2" t="s">
        <v>1408</v>
      </c>
      <c r="B69" s="61" t="s">
        <v>1409</v>
      </c>
      <c r="C69" s="2"/>
      <c r="D69" s="2"/>
      <c r="E69" s="62">
        <v>44134</v>
      </c>
      <c r="F69" s="9"/>
      <c r="G69" s="9">
        <v>1</v>
      </c>
      <c r="H69" s="9"/>
      <c r="I69" s="2"/>
      <c r="J69" s="9"/>
      <c r="K69" s="2"/>
      <c r="L69" s="2" t="s">
        <v>15</v>
      </c>
    </row>
    <row r="70" spans="1:12" ht="15.75" customHeight="1" x14ac:dyDescent="0.2">
      <c r="A70" s="2" t="s">
        <v>552</v>
      </c>
      <c r="B70" s="61" t="s">
        <v>553</v>
      </c>
      <c r="C70" s="2"/>
      <c r="D70" s="2"/>
      <c r="E70" s="62">
        <v>44134</v>
      </c>
      <c r="F70" s="9"/>
      <c r="G70" s="9"/>
      <c r="H70" s="9"/>
      <c r="I70" s="2"/>
      <c r="J70" s="9">
        <v>1</v>
      </c>
      <c r="K70" s="2"/>
      <c r="L70" s="2" t="s">
        <v>15</v>
      </c>
    </row>
    <row r="71" spans="1:12" ht="15.75" customHeight="1" x14ac:dyDescent="0.2">
      <c r="A71" s="2" t="s">
        <v>346</v>
      </c>
      <c r="B71" s="61" t="s">
        <v>347</v>
      </c>
      <c r="C71" s="2"/>
      <c r="D71" s="2"/>
      <c r="E71" s="62">
        <v>44134</v>
      </c>
      <c r="F71" s="9"/>
      <c r="G71" s="9">
        <v>1</v>
      </c>
      <c r="H71" s="9"/>
      <c r="I71" s="2"/>
      <c r="J71" s="9"/>
      <c r="K71" s="2"/>
      <c r="L71" s="2" t="s">
        <v>15</v>
      </c>
    </row>
    <row r="72" spans="1:12" ht="15.75" customHeight="1" x14ac:dyDescent="0.2">
      <c r="A72" s="2" t="s">
        <v>1410</v>
      </c>
      <c r="B72" s="61" t="s">
        <v>1411</v>
      </c>
      <c r="C72" s="2"/>
      <c r="D72" s="2"/>
      <c r="E72" s="62">
        <v>44134</v>
      </c>
      <c r="F72" s="9"/>
      <c r="G72" s="9">
        <v>1</v>
      </c>
      <c r="H72" s="9"/>
      <c r="I72" s="2"/>
      <c r="J72" s="9"/>
      <c r="K72" s="2"/>
      <c r="L72" s="2" t="s">
        <v>15</v>
      </c>
    </row>
    <row r="73" spans="1:12" ht="15.75" customHeight="1" x14ac:dyDescent="0.2">
      <c r="A73" s="2" t="s">
        <v>326</v>
      </c>
      <c r="B73" s="61" t="s">
        <v>327</v>
      </c>
      <c r="C73" s="2"/>
      <c r="D73" s="2"/>
      <c r="E73" s="62">
        <v>44134</v>
      </c>
      <c r="F73" s="9"/>
      <c r="G73" s="9">
        <v>1</v>
      </c>
      <c r="H73" s="9"/>
      <c r="I73" s="2"/>
      <c r="J73" s="9"/>
      <c r="K73" s="2"/>
      <c r="L73" s="2" t="s">
        <v>15</v>
      </c>
    </row>
    <row r="74" spans="1:12" ht="15.75" customHeight="1" x14ac:dyDescent="0.2">
      <c r="A74" s="2" t="s">
        <v>264</v>
      </c>
      <c r="B74" s="2" t="s">
        <v>1412</v>
      </c>
      <c r="C74" s="2"/>
      <c r="D74" s="2"/>
      <c r="E74" s="13">
        <v>44056</v>
      </c>
      <c r="F74" s="9"/>
      <c r="G74" s="9">
        <v>1</v>
      </c>
      <c r="H74" s="9"/>
      <c r="I74" s="2"/>
      <c r="J74" s="9"/>
      <c r="K74" s="2"/>
      <c r="L74" s="2" t="s">
        <v>34</v>
      </c>
    </row>
    <row r="75" spans="1:12" ht="15.75" customHeight="1" x14ac:dyDescent="0.2">
      <c r="A75" s="2" t="s">
        <v>1413</v>
      </c>
      <c r="B75" s="61" t="s">
        <v>1414</v>
      </c>
      <c r="C75" s="2"/>
      <c r="D75" s="2"/>
      <c r="E75" s="62">
        <v>44173</v>
      </c>
      <c r="F75" s="9"/>
      <c r="G75" s="9"/>
      <c r="H75" s="9"/>
      <c r="I75" s="2"/>
      <c r="J75" s="9">
        <v>1</v>
      </c>
      <c r="K75" s="2" t="s">
        <v>529</v>
      </c>
      <c r="L75" s="2" t="s">
        <v>34</v>
      </c>
    </row>
    <row r="76" spans="1:12" ht="15.75" customHeight="1" x14ac:dyDescent="0.2">
      <c r="A76" s="2" t="s">
        <v>1415</v>
      </c>
      <c r="B76" s="2" t="s">
        <v>1416</v>
      </c>
      <c r="C76" s="2"/>
      <c r="D76" s="2"/>
      <c r="E76" s="13">
        <v>44092</v>
      </c>
      <c r="F76" s="9"/>
      <c r="G76" s="9"/>
      <c r="H76" s="9">
        <v>1</v>
      </c>
      <c r="I76" s="2"/>
      <c r="J76" s="9"/>
      <c r="K76" s="2"/>
      <c r="L76" s="2" t="s">
        <v>1110</v>
      </c>
    </row>
    <row r="77" spans="1:12" ht="15.75" customHeight="1" x14ac:dyDescent="0.2">
      <c r="A77" s="2" t="s">
        <v>1417</v>
      </c>
      <c r="B77" s="2" t="s">
        <v>1418</v>
      </c>
      <c r="C77" s="2"/>
      <c r="D77" s="2"/>
      <c r="E77" s="13">
        <v>44013</v>
      </c>
      <c r="F77" s="9"/>
      <c r="G77" s="9"/>
      <c r="H77" s="9">
        <v>1</v>
      </c>
      <c r="I77" s="2"/>
      <c r="J77" s="9"/>
      <c r="K77" s="2" t="s">
        <v>529</v>
      </c>
      <c r="L77" s="2" t="s">
        <v>263</v>
      </c>
    </row>
    <row r="78" spans="1:12" ht="15.75" customHeight="1" x14ac:dyDescent="0.2">
      <c r="A78" s="2" t="s">
        <v>1419</v>
      </c>
      <c r="B78" s="61" t="s">
        <v>1420</v>
      </c>
      <c r="C78" s="2"/>
      <c r="D78" s="2"/>
      <c r="E78" s="62">
        <v>44133</v>
      </c>
      <c r="F78" s="9">
        <v>1</v>
      </c>
      <c r="G78" s="9"/>
      <c r="H78" s="9"/>
      <c r="I78" s="2"/>
      <c r="J78" s="9"/>
      <c r="K78" s="2"/>
      <c r="L78" s="2" t="s">
        <v>50</v>
      </c>
    </row>
    <row r="79" spans="1:12" ht="15.75" customHeight="1" x14ac:dyDescent="0.2">
      <c r="A79" s="2" t="s">
        <v>1421</v>
      </c>
      <c r="B79" s="2" t="s">
        <v>1422</v>
      </c>
      <c r="C79" s="2"/>
      <c r="D79" s="2"/>
      <c r="E79" s="13">
        <v>44082</v>
      </c>
      <c r="F79" s="9"/>
      <c r="G79" s="9">
        <v>1</v>
      </c>
      <c r="H79" s="9"/>
      <c r="I79" s="2"/>
      <c r="J79" s="9"/>
      <c r="K79" s="2"/>
      <c r="L79" s="26" t="s">
        <v>15</v>
      </c>
    </row>
    <row r="80" spans="1:12" ht="15.75" customHeight="1" x14ac:dyDescent="0.2">
      <c r="A80" s="2" t="s">
        <v>1423</v>
      </c>
      <c r="B80" s="61" t="s">
        <v>1424</v>
      </c>
      <c r="C80" s="2"/>
      <c r="D80" s="2"/>
      <c r="E80" s="62">
        <v>44151</v>
      </c>
      <c r="F80" s="9"/>
      <c r="G80" s="9">
        <v>1</v>
      </c>
      <c r="H80" s="9"/>
      <c r="I80" s="2"/>
      <c r="J80" s="9"/>
      <c r="K80" s="2"/>
      <c r="L80" s="2" t="s">
        <v>1216</v>
      </c>
    </row>
    <row r="81" spans="1:15" ht="15.75" customHeight="1" x14ac:dyDescent="0.2">
      <c r="A81" s="2" t="s">
        <v>884</v>
      </c>
      <c r="B81" s="2" t="s">
        <v>885</v>
      </c>
      <c r="C81" s="2"/>
      <c r="D81" s="2"/>
      <c r="E81" s="13">
        <v>44069</v>
      </c>
      <c r="F81" s="9">
        <v>1</v>
      </c>
      <c r="G81" s="9"/>
      <c r="H81" s="9"/>
      <c r="I81" s="2"/>
      <c r="J81" s="9"/>
      <c r="K81" s="2"/>
      <c r="L81" s="2" t="s">
        <v>20</v>
      </c>
    </row>
    <row r="82" spans="1:15" ht="15.75" customHeight="1" x14ac:dyDescent="0.2">
      <c r="A82" s="2" t="s">
        <v>1425</v>
      </c>
      <c r="B82" s="2" t="s">
        <v>1426</v>
      </c>
      <c r="C82" s="2"/>
      <c r="D82" s="2"/>
      <c r="E82" s="13">
        <v>44092</v>
      </c>
      <c r="F82" s="9"/>
      <c r="G82" s="9">
        <v>1</v>
      </c>
      <c r="H82" s="9"/>
      <c r="I82" s="2"/>
      <c r="J82" s="9"/>
      <c r="K82" s="2"/>
      <c r="L82" s="2" t="s">
        <v>1110</v>
      </c>
    </row>
    <row r="83" spans="1:15" ht="15.75" customHeight="1" x14ac:dyDescent="0.2">
      <c r="A83" s="2" t="s">
        <v>1427</v>
      </c>
      <c r="B83" s="2" t="s">
        <v>1428</v>
      </c>
      <c r="C83" s="2"/>
      <c r="D83" s="2"/>
      <c r="E83" s="13">
        <v>44077</v>
      </c>
      <c r="F83" s="9"/>
      <c r="G83" s="9">
        <v>1</v>
      </c>
      <c r="H83" s="9"/>
      <c r="I83" s="2"/>
      <c r="J83" s="9"/>
      <c r="K83" s="2"/>
      <c r="L83" s="2" t="s">
        <v>15</v>
      </c>
    </row>
    <row r="84" spans="1:15" ht="15.75" customHeight="1" x14ac:dyDescent="0.2">
      <c r="A84" s="2" t="s">
        <v>1429</v>
      </c>
      <c r="B84" s="61" t="s">
        <v>1430</v>
      </c>
      <c r="C84" s="2"/>
      <c r="D84" s="2"/>
      <c r="E84" s="62">
        <v>44167</v>
      </c>
      <c r="F84" s="9"/>
      <c r="G84" s="9">
        <v>1</v>
      </c>
      <c r="H84" s="9"/>
      <c r="I84" s="2"/>
      <c r="J84" s="9"/>
      <c r="K84" s="2"/>
      <c r="L84" s="2" t="s">
        <v>15</v>
      </c>
    </row>
    <row r="85" spans="1:15" ht="15.75" customHeight="1" x14ac:dyDescent="0.2">
      <c r="A85" s="2" t="s">
        <v>1431</v>
      </c>
      <c r="B85" s="61" t="s">
        <v>1432</v>
      </c>
      <c r="C85" s="2"/>
      <c r="D85" s="2"/>
      <c r="E85" s="62">
        <v>44175</v>
      </c>
      <c r="F85" s="9"/>
      <c r="G85" s="9">
        <v>1</v>
      </c>
      <c r="H85" s="9"/>
      <c r="I85" s="2"/>
      <c r="J85" s="9"/>
      <c r="K85" s="2"/>
      <c r="L85" s="2" t="s">
        <v>20</v>
      </c>
    </row>
    <row r="86" spans="1:15" ht="15.75" customHeight="1" x14ac:dyDescent="0.2">
      <c r="A86" s="2" t="s">
        <v>1433</v>
      </c>
      <c r="B86" s="2" t="s">
        <v>84</v>
      </c>
      <c r="C86" s="2"/>
      <c r="D86" s="2"/>
      <c r="E86" s="63">
        <v>44036</v>
      </c>
      <c r="F86" s="9"/>
      <c r="G86" s="9">
        <v>1</v>
      </c>
      <c r="H86" s="9"/>
      <c r="I86" s="2"/>
      <c r="J86" s="9"/>
      <c r="K86" s="2"/>
      <c r="L86" s="2" t="s">
        <v>15</v>
      </c>
    </row>
    <row r="87" spans="1:15" ht="15.75" customHeight="1" x14ac:dyDescent="0.2">
      <c r="A87" s="2" t="s">
        <v>1434</v>
      </c>
      <c r="B87" s="2" t="s">
        <v>1435</v>
      </c>
      <c r="C87" s="2"/>
      <c r="D87" s="2"/>
      <c r="E87" s="63">
        <v>43895</v>
      </c>
      <c r="F87" s="9">
        <v>1</v>
      </c>
      <c r="G87" s="9"/>
      <c r="H87" s="9"/>
      <c r="I87" s="2"/>
      <c r="J87" s="9"/>
      <c r="K87" s="2"/>
      <c r="L87" s="2" t="s">
        <v>60</v>
      </c>
    </row>
    <row r="88" spans="1:15" ht="15.75" customHeight="1" x14ac:dyDescent="0.2">
      <c r="A88" s="2" t="s">
        <v>73</v>
      </c>
      <c r="B88" s="2" t="s">
        <v>74</v>
      </c>
      <c r="C88" s="2"/>
      <c r="D88" s="2"/>
      <c r="E88" s="63">
        <v>43844</v>
      </c>
      <c r="F88" s="9"/>
      <c r="G88" s="9">
        <v>1</v>
      </c>
      <c r="H88" s="9"/>
      <c r="I88" s="2"/>
      <c r="J88" s="9"/>
      <c r="K88" s="2"/>
      <c r="L88" s="2" t="s">
        <v>20</v>
      </c>
      <c r="O88" s="2"/>
    </row>
    <row r="89" spans="1:15" ht="15.75" customHeight="1" x14ac:dyDescent="0.2">
      <c r="A89" s="2" t="s">
        <v>1436</v>
      </c>
      <c r="B89" s="61" t="s">
        <v>1437</v>
      </c>
      <c r="C89" s="2"/>
      <c r="D89" s="2"/>
      <c r="E89" s="66">
        <v>44167</v>
      </c>
      <c r="F89" s="9"/>
      <c r="G89" s="9">
        <v>1</v>
      </c>
      <c r="H89" s="9"/>
      <c r="I89" s="2"/>
      <c r="J89" s="9"/>
      <c r="K89" s="2"/>
      <c r="L89" s="2" t="s">
        <v>20</v>
      </c>
    </row>
    <row r="90" spans="1:15" ht="15.75" customHeight="1" x14ac:dyDescent="0.2">
      <c r="A90" s="2" t="s">
        <v>1438</v>
      </c>
      <c r="B90" s="2" t="s">
        <v>1439</v>
      </c>
      <c r="C90" s="2"/>
      <c r="D90" s="2"/>
      <c r="E90" s="63">
        <v>44102</v>
      </c>
      <c r="F90" s="9">
        <v>1</v>
      </c>
      <c r="G90" s="9"/>
      <c r="H90" s="9"/>
      <c r="I90" s="2"/>
      <c r="J90" s="9"/>
      <c r="K90" s="2"/>
      <c r="L90" s="2" t="s">
        <v>20</v>
      </c>
    </row>
    <row r="91" spans="1:15" ht="15.75" customHeight="1" x14ac:dyDescent="0.2">
      <c r="A91" s="2" t="s">
        <v>1440</v>
      </c>
      <c r="B91" s="61" t="s">
        <v>1441</v>
      </c>
      <c r="C91" s="2"/>
      <c r="D91" s="2"/>
      <c r="E91" s="66">
        <v>44155</v>
      </c>
      <c r="F91" s="9">
        <v>1</v>
      </c>
      <c r="G91" s="9"/>
      <c r="H91" s="9"/>
      <c r="I91" s="2"/>
      <c r="J91" s="9"/>
      <c r="K91" s="2"/>
      <c r="L91" s="2" t="s">
        <v>20</v>
      </c>
    </row>
    <row r="92" spans="1:15" ht="15.75" customHeight="1" x14ac:dyDescent="0.2">
      <c r="A92" s="2" t="s">
        <v>1442</v>
      </c>
      <c r="B92" s="61" t="s">
        <v>1443</v>
      </c>
      <c r="C92" s="2"/>
      <c r="D92" s="2"/>
      <c r="E92" s="66">
        <v>44134</v>
      </c>
      <c r="F92" s="9"/>
      <c r="G92" s="9">
        <v>1</v>
      </c>
      <c r="H92" s="9"/>
      <c r="I92" s="2"/>
      <c r="J92" s="9"/>
      <c r="K92" s="2"/>
      <c r="L92" s="2" t="s">
        <v>15</v>
      </c>
    </row>
    <row r="93" spans="1:15" ht="15.75" customHeight="1" x14ac:dyDescent="0.2">
      <c r="A93" s="2" t="s">
        <v>1444</v>
      </c>
      <c r="B93" s="2" t="s">
        <v>1445</v>
      </c>
      <c r="C93" s="2"/>
      <c r="D93" s="2"/>
      <c r="E93" s="63">
        <v>43864</v>
      </c>
      <c r="F93" s="9"/>
      <c r="G93" s="9"/>
      <c r="H93" s="9">
        <v>1</v>
      </c>
      <c r="I93" s="2"/>
      <c r="J93" s="9"/>
      <c r="K93" s="2"/>
      <c r="L93" s="2" t="s">
        <v>1264</v>
      </c>
    </row>
    <row r="94" spans="1:15" ht="15.75" customHeight="1" x14ac:dyDescent="0.2">
      <c r="A94" s="2" t="s">
        <v>595</v>
      </c>
      <c r="B94" s="2" t="s">
        <v>596</v>
      </c>
      <c r="C94" s="2"/>
      <c r="D94" s="2"/>
      <c r="E94" s="63">
        <v>43900</v>
      </c>
      <c r="F94" s="9">
        <v>1</v>
      </c>
      <c r="G94" s="9"/>
      <c r="H94" s="9"/>
      <c r="I94" s="2"/>
      <c r="J94" s="9"/>
      <c r="K94" s="2"/>
      <c r="L94" s="2" t="s">
        <v>63</v>
      </c>
    </row>
    <row r="95" spans="1:15" ht="15.75" customHeight="1" x14ac:dyDescent="0.2">
      <c r="A95" s="2" t="s">
        <v>1446</v>
      </c>
      <c r="B95" s="2" t="s">
        <v>1447</v>
      </c>
      <c r="C95" s="2"/>
      <c r="D95" s="2"/>
      <c r="E95" s="63">
        <v>44104</v>
      </c>
      <c r="F95" s="9"/>
      <c r="G95" s="9">
        <v>1</v>
      </c>
      <c r="H95" s="9"/>
      <c r="I95" s="2"/>
      <c r="J95" s="9"/>
      <c r="K95" s="2"/>
      <c r="L95" s="2" t="s">
        <v>20</v>
      </c>
    </row>
    <row r="96" spans="1:15" ht="15.75" customHeight="1" x14ac:dyDescent="0.2">
      <c r="A96" s="2" t="s">
        <v>1448</v>
      </c>
      <c r="B96" s="2" t="s">
        <v>1449</v>
      </c>
      <c r="C96" s="2"/>
      <c r="D96" s="2"/>
      <c r="E96" s="63">
        <v>43990</v>
      </c>
      <c r="F96" s="9"/>
      <c r="G96" s="9"/>
      <c r="H96" s="9"/>
      <c r="I96" s="2"/>
      <c r="J96" s="9">
        <v>1</v>
      </c>
      <c r="K96" s="2"/>
      <c r="L96" s="2" t="s">
        <v>195</v>
      </c>
      <c r="M96" s="32" t="s">
        <v>40</v>
      </c>
      <c r="N96" s="63">
        <v>42382</v>
      </c>
      <c r="O96" s="32" t="s">
        <v>1315</v>
      </c>
    </row>
    <row r="97" spans="1:12" ht="15.75" customHeight="1" x14ac:dyDescent="0.2">
      <c r="A97" s="2" t="s">
        <v>1450</v>
      </c>
      <c r="B97" s="2" t="s">
        <v>1451</v>
      </c>
      <c r="C97" s="2"/>
      <c r="D97" s="2"/>
      <c r="E97" s="63">
        <v>43997</v>
      </c>
      <c r="F97" s="9"/>
      <c r="G97" s="9">
        <v>1</v>
      </c>
      <c r="H97" s="9"/>
      <c r="I97" s="2"/>
      <c r="J97" s="9"/>
      <c r="K97" s="2"/>
      <c r="L97" s="2" t="s">
        <v>899</v>
      </c>
    </row>
    <row r="98" spans="1:12" ht="15.75" customHeight="1" x14ac:dyDescent="0.2">
      <c r="A98" s="2" t="s">
        <v>1452</v>
      </c>
      <c r="B98" s="61" t="s">
        <v>1453</v>
      </c>
      <c r="C98" s="2"/>
      <c r="D98" s="2"/>
      <c r="E98" s="66">
        <v>44172</v>
      </c>
      <c r="F98" s="9"/>
      <c r="G98" s="9"/>
      <c r="H98" s="9"/>
      <c r="I98" s="2"/>
      <c r="J98" s="9">
        <v>1</v>
      </c>
      <c r="K98" s="2" t="s">
        <v>529</v>
      </c>
      <c r="L98" s="2" t="s">
        <v>263</v>
      </c>
    </row>
    <row r="99" spans="1:12" ht="15.75" customHeight="1" x14ac:dyDescent="0.2">
      <c r="A99" s="2" t="s">
        <v>1454</v>
      </c>
      <c r="B99" s="61" t="s">
        <v>1455</v>
      </c>
      <c r="C99" s="2"/>
      <c r="D99" s="2"/>
      <c r="E99" s="66">
        <v>44181</v>
      </c>
      <c r="F99" s="9"/>
      <c r="G99" s="9"/>
      <c r="H99" s="9">
        <v>1</v>
      </c>
      <c r="I99" s="2"/>
      <c r="J99" s="9"/>
      <c r="K99" s="2"/>
      <c r="L99" s="2" t="s">
        <v>15</v>
      </c>
    </row>
    <row r="100" spans="1:12" ht="15.75" customHeight="1" x14ac:dyDescent="0.2">
      <c r="A100" s="2" t="s">
        <v>1456</v>
      </c>
      <c r="B100" s="61" t="s">
        <v>1457</v>
      </c>
      <c r="C100" s="2"/>
      <c r="D100" s="2"/>
      <c r="E100" s="66">
        <v>44118</v>
      </c>
      <c r="F100" s="9"/>
      <c r="G100" s="9"/>
      <c r="H100" s="9">
        <v>1</v>
      </c>
      <c r="I100" s="2"/>
      <c r="J100" s="9"/>
      <c r="K100" s="2"/>
      <c r="L100" s="2" t="s">
        <v>15</v>
      </c>
    </row>
    <row r="101" spans="1:12" ht="15.75" customHeight="1" x14ac:dyDescent="0.2">
      <c r="A101" s="2" t="s">
        <v>1458</v>
      </c>
      <c r="B101" s="2" t="s">
        <v>1459</v>
      </c>
      <c r="C101" s="2"/>
      <c r="D101" s="2"/>
      <c r="E101" s="63">
        <v>44041</v>
      </c>
      <c r="F101" s="9">
        <v>1</v>
      </c>
      <c r="G101" s="9"/>
      <c r="H101" s="9"/>
      <c r="I101" s="2"/>
      <c r="J101" s="9"/>
      <c r="K101" s="2"/>
      <c r="L101" s="2" t="s">
        <v>899</v>
      </c>
    </row>
    <row r="102" spans="1:12" ht="15.75" customHeight="1" x14ac:dyDescent="0.2">
      <c r="A102" s="2" t="s">
        <v>1460</v>
      </c>
      <c r="B102" s="2" t="s">
        <v>1461</v>
      </c>
      <c r="C102" s="2"/>
      <c r="D102" s="2"/>
      <c r="E102" s="63">
        <v>44005</v>
      </c>
      <c r="F102" s="9"/>
      <c r="G102" s="9"/>
      <c r="H102" s="9"/>
      <c r="I102" s="2"/>
      <c r="J102" s="9">
        <v>1</v>
      </c>
      <c r="K102" s="2"/>
      <c r="L102" s="2" t="s">
        <v>34</v>
      </c>
    </row>
    <row r="103" spans="1:12" ht="15.75" customHeight="1" x14ac:dyDescent="0.2">
      <c r="A103" s="2" t="s">
        <v>1462</v>
      </c>
      <c r="B103" s="2" t="s">
        <v>1463</v>
      </c>
      <c r="C103" s="2"/>
      <c r="D103" s="2"/>
      <c r="E103" s="63">
        <v>44098</v>
      </c>
      <c r="F103" s="9">
        <v>1</v>
      </c>
      <c r="G103" s="9"/>
      <c r="H103" s="9"/>
      <c r="I103" s="2"/>
      <c r="J103" s="9"/>
      <c r="K103" s="2"/>
      <c r="L103" s="2" t="s">
        <v>1110</v>
      </c>
    </row>
    <row r="104" spans="1:12" ht="15.75" customHeight="1" x14ac:dyDescent="0.2">
      <c r="A104" s="2" t="s">
        <v>1464</v>
      </c>
      <c r="B104" s="2" t="s">
        <v>1465</v>
      </c>
      <c r="C104" s="2"/>
      <c r="D104" s="2"/>
      <c r="E104" s="63">
        <v>44013</v>
      </c>
      <c r="F104" s="9">
        <v>1</v>
      </c>
      <c r="G104" s="9"/>
      <c r="H104" s="9"/>
      <c r="I104" s="2"/>
      <c r="J104" s="9"/>
      <c r="K104" s="2"/>
      <c r="L104" s="2" t="s">
        <v>15</v>
      </c>
    </row>
    <row r="105" spans="1:12" ht="15.75" customHeight="1" x14ac:dyDescent="0.2">
      <c r="A105" s="2" t="s">
        <v>1466</v>
      </c>
      <c r="B105" s="2" t="s">
        <v>1467</v>
      </c>
      <c r="C105" s="2"/>
      <c r="D105" s="2"/>
      <c r="E105" s="63">
        <v>43847</v>
      </c>
      <c r="F105" s="9"/>
      <c r="G105" s="9">
        <v>1</v>
      </c>
      <c r="H105" s="9"/>
      <c r="I105" s="2"/>
      <c r="J105" s="9"/>
      <c r="K105" s="2"/>
      <c r="L105" s="17" t="s">
        <v>15</v>
      </c>
    </row>
    <row r="106" spans="1:12" ht="15.75" customHeight="1" x14ac:dyDescent="0.2">
      <c r="A106" s="2" t="s">
        <v>1468</v>
      </c>
      <c r="B106" s="2" t="s">
        <v>1469</v>
      </c>
      <c r="C106" s="2"/>
      <c r="D106" s="2"/>
      <c r="E106" s="63">
        <v>44012</v>
      </c>
      <c r="F106" s="9"/>
      <c r="G106" s="9">
        <v>1</v>
      </c>
      <c r="H106" s="9"/>
      <c r="I106" s="2"/>
      <c r="J106" s="9"/>
      <c r="K106" s="2"/>
      <c r="L106" s="2" t="s">
        <v>15</v>
      </c>
    </row>
    <row r="107" spans="1:12" ht="15.75" customHeight="1" x14ac:dyDescent="0.2">
      <c r="A107" s="2" t="s">
        <v>1470</v>
      </c>
      <c r="B107" s="2" t="s">
        <v>1471</v>
      </c>
      <c r="C107" s="2"/>
      <c r="D107" s="2"/>
      <c r="E107" s="63">
        <v>43987</v>
      </c>
      <c r="F107" s="9">
        <v>1</v>
      </c>
      <c r="G107" s="9"/>
      <c r="H107" s="9"/>
      <c r="I107" s="2"/>
      <c r="J107" s="9"/>
      <c r="K107" s="2"/>
      <c r="L107" s="2" t="s">
        <v>43</v>
      </c>
    </row>
    <row r="108" spans="1:12" ht="15.75" customHeight="1" x14ac:dyDescent="0.2">
      <c r="A108" s="2" t="s">
        <v>1472</v>
      </c>
      <c r="B108" s="2" t="s">
        <v>1473</v>
      </c>
      <c r="C108" s="2"/>
      <c r="D108" s="2"/>
      <c r="E108" s="63">
        <v>43979</v>
      </c>
      <c r="F108" s="9"/>
      <c r="G108" s="9">
        <v>1</v>
      </c>
      <c r="H108" s="9"/>
      <c r="I108" s="2"/>
      <c r="J108" s="9"/>
      <c r="K108" s="2"/>
      <c r="L108" s="2" t="s">
        <v>195</v>
      </c>
    </row>
    <row r="109" spans="1:12" ht="15.75" customHeight="1" x14ac:dyDescent="0.2">
      <c r="A109" s="2" t="s">
        <v>1474</v>
      </c>
      <c r="B109" s="2" t="s">
        <v>1475</v>
      </c>
      <c r="C109" s="2"/>
      <c r="D109" s="2"/>
      <c r="E109" s="63">
        <v>43973</v>
      </c>
      <c r="F109" s="9"/>
      <c r="G109" s="9"/>
      <c r="H109" s="9">
        <v>1</v>
      </c>
      <c r="I109" s="2"/>
      <c r="J109" s="9"/>
      <c r="K109" s="2"/>
      <c r="L109" s="2" t="s">
        <v>899</v>
      </c>
    </row>
    <row r="110" spans="1:12" ht="15.75" customHeight="1" x14ac:dyDescent="0.2">
      <c r="A110" s="2" t="s">
        <v>1476</v>
      </c>
      <c r="B110" s="61" t="s">
        <v>1477</v>
      </c>
      <c r="C110" s="2"/>
      <c r="D110" s="2"/>
      <c r="E110" s="66">
        <v>44134</v>
      </c>
      <c r="F110" s="9"/>
      <c r="G110" s="9"/>
      <c r="H110" s="9">
        <v>1</v>
      </c>
      <c r="I110" s="2"/>
      <c r="J110" s="9"/>
      <c r="K110" s="2"/>
      <c r="L110" s="2" t="s">
        <v>15</v>
      </c>
    </row>
    <row r="111" spans="1:12" ht="15.75" customHeight="1" x14ac:dyDescent="0.2">
      <c r="A111" s="2" t="s">
        <v>1478</v>
      </c>
      <c r="B111" s="61" t="s">
        <v>1479</v>
      </c>
      <c r="C111" s="2"/>
      <c r="D111" s="2"/>
      <c r="E111" s="66">
        <v>44172</v>
      </c>
      <c r="F111" s="9"/>
      <c r="G111" s="9"/>
      <c r="H111" s="9">
        <v>1</v>
      </c>
      <c r="I111" s="2"/>
      <c r="J111" s="9"/>
      <c r="K111" s="2"/>
      <c r="L111" s="2" t="s">
        <v>63</v>
      </c>
    </row>
    <row r="112" spans="1:12" ht="15.75" customHeight="1" x14ac:dyDescent="0.2">
      <c r="A112" s="2" t="s">
        <v>1480</v>
      </c>
      <c r="B112" s="2" t="s">
        <v>1481</v>
      </c>
      <c r="C112" s="2"/>
      <c r="D112" s="2"/>
      <c r="E112" s="63">
        <v>44078</v>
      </c>
      <c r="F112" s="9">
        <v>1</v>
      </c>
      <c r="G112" s="9"/>
      <c r="H112" s="9"/>
      <c r="I112" s="2"/>
      <c r="J112" s="9"/>
      <c r="K112" s="2"/>
      <c r="L112" s="2" t="s">
        <v>899</v>
      </c>
    </row>
    <row r="113" spans="1:12" ht="15.75" customHeight="1" x14ac:dyDescent="0.2">
      <c r="A113" s="2" t="s">
        <v>1482</v>
      </c>
      <c r="B113" s="61" t="s">
        <v>1483</v>
      </c>
      <c r="C113" s="2"/>
      <c r="D113" s="2"/>
      <c r="E113" s="66">
        <v>44172</v>
      </c>
      <c r="F113" s="9">
        <v>1</v>
      </c>
      <c r="G113" s="9"/>
      <c r="H113" s="9"/>
      <c r="I113" s="2"/>
      <c r="J113" s="9"/>
      <c r="K113" s="2"/>
      <c r="L113" s="2" t="s">
        <v>43</v>
      </c>
    </row>
    <row r="114" spans="1:12" ht="15.75" customHeight="1" x14ac:dyDescent="0.2">
      <c r="A114" s="2" t="s">
        <v>1484</v>
      </c>
      <c r="B114" s="61" t="s">
        <v>1485</v>
      </c>
      <c r="C114" s="2"/>
      <c r="D114" s="2"/>
      <c r="E114" s="66">
        <v>44134</v>
      </c>
      <c r="F114" s="9"/>
      <c r="G114" s="9"/>
      <c r="H114" s="9">
        <v>1</v>
      </c>
      <c r="I114" s="2"/>
      <c r="J114" s="9"/>
      <c r="K114" s="2"/>
      <c r="L114" s="2" t="s">
        <v>15</v>
      </c>
    </row>
    <row r="115" spans="1:12" ht="15.75" customHeight="1" x14ac:dyDescent="0.2">
      <c r="A115" s="2" t="s">
        <v>1486</v>
      </c>
      <c r="B115" s="2" t="s">
        <v>1487</v>
      </c>
      <c r="C115" s="2"/>
      <c r="D115" s="2"/>
      <c r="E115" s="63">
        <v>44109</v>
      </c>
      <c r="F115" s="9"/>
      <c r="G115" s="9">
        <v>1</v>
      </c>
      <c r="H115" s="9"/>
      <c r="I115" s="2"/>
      <c r="J115" s="9"/>
      <c r="K115" s="2"/>
      <c r="L115" s="2" t="s">
        <v>24</v>
      </c>
    </row>
    <row r="116" spans="1:12" ht="15.75" customHeight="1" x14ac:dyDescent="0.2">
      <c r="A116" s="2" t="s">
        <v>1488</v>
      </c>
      <c r="B116" s="2" t="s">
        <v>1489</v>
      </c>
      <c r="C116" s="2"/>
      <c r="D116" s="2"/>
      <c r="E116" s="63">
        <v>43973</v>
      </c>
      <c r="F116" s="9">
        <v>1</v>
      </c>
      <c r="G116" s="9"/>
      <c r="H116" s="9"/>
      <c r="I116" s="2"/>
      <c r="J116" s="9"/>
      <c r="K116" s="2"/>
      <c r="L116" s="2" t="s">
        <v>899</v>
      </c>
    </row>
    <row r="117" spans="1:12" ht="15.75" customHeight="1" x14ac:dyDescent="0.2">
      <c r="A117" s="2" t="s">
        <v>1490</v>
      </c>
      <c r="B117" s="2" t="s">
        <v>1491</v>
      </c>
      <c r="C117" s="2"/>
      <c r="D117" s="2"/>
      <c r="E117" s="63">
        <v>44082</v>
      </c>
      <c r="F117" s="9"/>
      <c r="G117" s="9">
        <v>1</v>
      </c>
      <c r="H117" s="9"/>
      <c r="I117" s="2"/>
      <c r="J117" s="9"/>
      <c r="K117" s="2"/>
      <c r="L117" s="2" t="s">
        <v>1216</v>
      </c>
    </row>
    <row r="118" spans="1:12" ht="15.75" customHeight="1" x14ac:dyDescent="0.2">
      <c r="A118" s="2" t="s">
        <v>1492</v>
      </c>
      <c r="B118" s="2" t="s">
        <v>1493</v>
      </c>
      <c r="C118" s="2"/>
      <c r="D118" s="2"/>
      <c r="E118" s="63">
        <v>44021</v>
      </c>
      <c r="F118" s="9">
        <v>1</v>
      </c>
      <c r="G118" s="9"/>
      <c r="H118" s="9"/>
      <c r="I118" s="2"/>
      <c r="J118" s="9"/>
      <c r="K118" s="2"/>
      <c r="L118" s="2" t="s">
        <v>43</v>
      </c>
    </row>
    <row r="119" spans="1:12" ht="15.75" customHeight="1" x14ac:dyDescent="0.2">
      <c r="A119" s="2" t="s">
        <v>1494</v>
      </c>
      <c r="B119" s="2" t="s">
        <v>1495</v>
      </c>
      <c r="C119" s="2"/>
      <c r="D119" s="2"/>
      <c r="E119" s="63">
        <v>43948</v>
      </c>
      <c r="F119" s="9"/>
      <c r="G119" s="9">
        <v>1</v>
      </c>
      <c r="H119" s="9"/>
      <c r="I119" s="2"/>
      <c r="J119" s="9"/>
      <c r="K119" s="2"/>
      <c r="L119" s="17" t="s">
        <v>15</v>
      </c>
    </row>
    <row r="120" spans="1:12" ht="15.75" customHeight="1" x14ac:dyDescent="0.2">
      <c r="A120" s="2"/>
      <c r="B120" s="2"/>
      <c r="C120" s="2"/>
      <c r="D120" s="2"/>
      <c r="E120" s="13"/>
      <c r="F120" s="9"/>
      <c r="G120" s="9"/>
      <c r="H120" s="9"/>
      <c r="I120" s="2"/>
      <c r="J120" s="9"/>
      <c r="K120" s="2"/>
      <c r="L120" s="2"/>
    </row>
    <row r="121" spans="1:12" ht="15.75" customHeight="1" x14ac:dyDescent="0.2">
      <c r="A121" s="2"/>
      <c r="B121" s="2"/>
      <c r="C121" s="2"/>
      <c r="D121" s="2" t="s">
        <v>1496</v>
      </c>
      <c r="E121" s="14">
        <f>SUM(F121:J121)</f>
        <v>117</v>
      </c>
      <c r="F121" s="14">
        <f t="shared" ref="F121:H121" si="0">SUM(F3:F120)</f>
        <v>32</v>
      </c>
      <c r="G121" s="14">
        <f t="shared" si="0"/>
        <v>50</v>
      </c>
      <c r="H121" s="14">
        <f t="shared" si="0"/>
        <v>22</v>
      </c>
      <c r="I121" s="14"/>
      <c r="J121" s="14">
        <f>SUM(J3:J120)</f>
        <v>13</v>
      </c>
      <c r="K121" s="10"/>
      <c r="L121" s="2"/>
    </row>
    <row r="122" spans="1:12" ht="15.75" customHeight="1" x14ac:dyDescent="0.2">
      <c r="A122" s="2"/>
      <c r="B122" s="2"/>
      <c r="C122" s="2"/>
      <c r="D122" s="40" t="s">
        <v>233</v>
      </c>
      <c r="E122" s="40"/>
      <c r="F122" s="35">
        <f>F121/E121</f>
        <v>0.27350427350427353</v>
      </c>
      <c r="G122" s="57">
        <f>G121/E121</f>
        <v>0.42735042735042733</v>
      </c>
      <c r="H122" s="57">
        <f>H121/E121</f>
        <v>0.18803418803418803</v>
      </c>
      <c r="I122" s="57"/>
      <c r="J122" s="57">
        <f>J121/E121</f>
        <v>0.1111111111111111</v>
      </c>
      <c r="K122" s="57">
        <f>SUM(F122:J122)</f>
        <v>1</v>
      </c>
      <c r="L122" s="2"/>
    </row>
    <row r="123" spans="1:12" ht="15.75" customHeight="1" x14ac:dyDescent="0.2">
      <c r="F123" s="21"/>
      <c r="G123" s="21"/>
      <c r="H123" s="21"/>
      <c r="J123" s="21"/>
    </row>
    <row r="124" spans="1:12" ht="15.75" customHeight="1" x14ac:dyDescent="0.2">
      <c r="F124" s="21"/>
      <c r="G124" s="21"/>
      <c r="H124" s="21"/>
      <c r="J124" s="21"/>
    </row>
    <row r="125" spans="1:12" ht="15.75" customHeight="1" x14ac:dyDescent="0.2">
      <c r="F125" s="21"/>
      <c r="G125" s="21"/>
      <c r="H125" s="21"/>
      <c r="J125" s="21"/>
    </row>
    <row r="126" spans="1:12" ht="15.75" customHeight="1" x14ac:dyDescent="0.2">
      <c r="F126" s="21"/>
      <c r="G126" s="21"/>
      <c r="H126" s="21"/>
      <c r="J126" s="21"/>
    </row>
    <row r="127" spans="1:12" ht="15.75" customHeight="1" x14ac:dyDescent="0.2">
      <c r="F127" s="21"/>
      <c r="G127" s="21"/>
      <c r="H127" s="21"/>
      <c r="J127" s="21"/>
    </row>
    <row r="128" spans="1:12" ht="15.75" customHeight="1" x14ac:dyDescent="0.2">
      <c r="F128" s="21"/>
      <c r="G128" s="21"/>
      <c r="H128" s="21"/>
      <c r="J128" s="21"/>
    </row>
    <row r="129" spans="6:10" ht="15.75" customHeight="1" x14ac:dyDescent="0.2">
      <c r="F129" s="21"/>
      <c r="G129" s="21"/>
      <c r="H129" s="21"/>
      <c r="J129" s="21"/>
    </row>
    <row r="130" spans="6:10" ht="15.75" customHeight="1" x14ac:dyDescent="0.2">
      <c r="F130" s="21"/>
      <c r="G130" s="21"/>
      <c r="H130" s="21"/>
      <c r="J130" s="21"/>
    </row>
    <row r="131" spans="6:10" ht="15.75" customHeight="1" x14ac:dyDescent="0.2">
      <c r="F131" s="21"/>
      <c r="G131" s="21"/>
      <c r="H131" s="21"/>
      <c r="J131" s="21"/>
    </row>
    <row r="132" spans="6:10" ht="15.75" customHeight="1" x14ac:dyDescent="0.2">
      <c r="F132" s="21"/>
      <c r="G132" s="21"/>
      <c r="H132" s="21"/>
      <c r="J132" s="21"/>
    </row>
    <row r="133" spans="6:10" ht="15.75" customHeight="1" x14ac:dyDescent="0.2">
      <c r="F133" s="21"/>
      <c r="G133" s="21"/>
      <c r="H133" s="21"/>
      <c r="J133" s="21"/>
    </row>
    <row r="134" spans="6:10" ht="15.75" customHeight="1" x14ac:dyDescent="0.2">
      <c r="F134" s="21"/>
      <c r="G134" s="21"/>
      <c r="H134" s="21"/>
      <c r="J134" s="21"/>
    </row>
    <row r="135" spans="6:10" ht="15.75" customHeight="1" x14ac:dyDescent="0.2">
      <c r="F135" s="21"/>
      <c r="G135" s="21"/>
      <c r="H135" s="21"/>
      <c r="J135" s="21"/>
    </row>
    <row r="136" spans="6:10" ht="15.75" customHeight="1" x14ac:dyDescent="0.2">
      <c r="F136" s="21"/>
      <c r="G136" s="21"/>
      <c r="H136" s="21"/>
      <c r="J136" s="21"/>
    </row>
    <row r="137" spans="6:10" ht="15.75" customHeight="1" x14ac:dyDescent="0.2">
      <c r="F137" s="21"/>
      <c r="G137" s="21"/>
      <c r="H137" s="21"/>
      <c r="J137" s="21"/>
    </row>
    <row r="138" spans="6:10" ht="15.75" customHeight="1" x14ac:dyDescent="0.2">
      <c r="F138" s="21"/>
      <c r="G138" s="21"/>
      <c r="H138" s="21"/>
      <c r="J138" s="21"/>
    </row>
    <row r="139" spans="6:10" ht="15.75" customHeight="1" x14ac:dyDescent="0.2">
      <c r="F139" s="21"/>
      <c r="G139" s="21"/>
      <c r="H139" s="21"/>
      <c r="J139" s="21"/>
    </row>
    <row r="140" spans="6:10" ht="15.75" customHeight="1" x14ac:dyDescent="0.2">
      <c r="F140" s="21"/>
      <c r="G140" s="21"/>
      <c r="H140" s="21"/>
      <c r="J140" s="21"/>
    </row>
    <row r="141" spans="6:10" ht="15.75" customHeight="1" x14ac:dyDescent="0.2">
      <c r="F141" s="21"/>
      <c r="G141" s="21"/>
      <c r="H141" s="21"/>
      <c r="J141" s="21"/>
    </row>
    <row r="142" spans="6:10" ht="15.75" customHeight="1" x14ac:dyDescent="0.2">
      <c r="F142" s="21"/>
      <c r="G142" s="21"/>
      <c r="H142" s="21"/>
      <c r="J142" s="21"/>
    </row>
    <row r="143" spans="6:10" ht="15.75" customHeight="1" x14ac:dyDescent="0.2">
      <c r="F143" s="21"/>
      <c r="G143" s="21"/>
      <c r="H143" s="21"/>
      <c r="J143" s="21"/>
    </row>
    <row r="144" spans="6:10" ht="15.75" customHeight="1" x14ac:dyDescent="0.2">
      <c r="F144" s="21"/>
      <c r="G144" s="21"/>
      <c r="H144" s="21"/>
      <c r="J144" s="21"/>
    </row>
    <row r="145" spans="6:10" ht="15.75" customHeight="1" x14ac:dyDescent="0.2">
      <c r="F145" s="21"/>
      <c r="G145" s="21"/>
      <c r="H145" s="21"/>
      <c r="J145" s="21"/>
    </row>
    <row r="146" spans="6:10" ht="15.75" customHeight="1" x14ac:dyDescent="0.2">
      <c r="F146" s="21"/>
      <c r="G146" s="21"/>
      <c r="H146" s="21"/>
      <c r="J146" s="21"/>
    </row>
    <row r="147" spans="6:10" ht="15.75" customHeight="1" x14ac:dyDescent="0.2">
      <c r="F147" s="21"/>
      <c r="G147" s="21"/>
      <c r="H147" s="21"/>
      <c r="J147" s="21"/>
    </row>
    <row r="148" spans="6:10" ht="15.75" customHeight="1" x14ac:dyDescent="0.2">
      <c r="F148" s="21"/>
      <c r="G148" s="21"/>
      <c r="H148" s="21"/>
      <c r="J148" s="21"/>
    </row>
    <row r="149" spans="6:10" ht="15.75" customHeight="1" x14ac:dyDescent="0.2">
      <c r="F149" s="21"/>
      <c r="G149" s="21"/>
      <c r="H149" s="21"/>
      <c r="J149" s="21"/>
    </row>
    <row r="150" spans="6:10" ht="15.75" customHeight="1" x14ac:dyDescent="0.2">
      <c r="F150" s="21"/>
      <c r="G150" s="21"/>
      <c r="H150" s="21"/>
      <c r="J150" s="21"/>
    </row>
    <row r="151" spans="6:10" ht="15.75" customHeight="1" x14ac:dyDescent="0.2">
      <c r="F151" s="21"/>
      <c r="G151" s="21"/>
      <c r="H151" s="21"/>
      <c r="J151" s="21"/>
    </row>
    <row r="152" spans="6:10" ht="15.75" customHeight="1" x14ac:dyDescent="0.2">
      <c r="F152" s="21"/>
      <c r="G152" s="21"/>
      <c r="H152" s="21"/>
      <c r="J152" s="21"/>
    </row>
    <row r="153" spans="6:10" ht="15.75" customHeight="1" x14ac:dyDescent="0.2">
      <c r="F153" s="21"/>
      <c r="G153" s="21"/>
      <c r="H153" s="21"/>
      <c r="J153" s="21"/>
    </row>
    <row r="154" spans="6:10" ht="15.75" customHeight="1" x14ac:dyDescent="0.2">
      <c r="F154" s="21"/>
      <c r="G154" s="21"/>
      <c r="H154" s="21"/>
      <c r="J154" s="21"/>
    </row>
    <row r="155" spans="6:10" ht="15.75" customHeight="1" x14ac:dyDescent="0.2">
      <c r="F155" s="21"/>
      <c r="G155" s="21"/>
      <c r="H155" s="21"/>
      <c r="J155" s="21"/>
    </row>
    <row r="156" spans="6:10" ht="15.75" customHeight="1" x14ac:dyDescent="0.2">
      <c r="F156" s="21"/>
      <c r="G156" s="21"/>
      <c r="H156" s="21"/>
      <c r="J156" s="21"/>
    </row>
    <row r="157" spans="6:10" ht="15.75" customHeight="1" x14ac:dyDescent="0.2">
      <c r="F157" s="21"/>
      <c r="G157" s="21"/>
      <c r="H157" s="21"/>
      <c r="J157" s="21"/>
    </row>
    <row r="158" spans="6:10" ht="15.75" customHeight="1" x14ac:dyDescent="0.2">
      <c r="F158" s="21"/>
      <c r="G158" s="21"/>
      <c r="H158" s="21"/>
      <c r="J158" s="21"/>
    </row>
    <row r="159" spans="6:10" ht="15.75" customHeight="1" x14ac:dyDescent="0.2">
      <c r="F159" s="21"/>
      <c r="G159" s="21"/>
      <c r="H159" s="21"/>
      <c r="J159" s="21"/>
    </row>
    <row r="160" spans="6:10" ht="15.75" customHeight="1" x14ac:dyDescent="0.2">
      <c r="F160" s="21"/>
      <c r="G160" s="21"/>
      <c r="H160" s="21"/>
      <c r="J160" s="21"/>
    </row>
    <row r="161" spans="6:10" ht="15.75" customHeight="1" x14ac:dyDescent="0.2">
      <c r="F161" s="21"/>
      <c r="G161" s="21"/>
      <c r="H161" s="21"/>
      <c r="J161" s="21"/>
    </row>
    <row r="162" spans="6:10" ht="15.75" customHeight="1" x14ac:dyDescent="0.2">
      <c r="F162" s="21"/>
      <c r="G162" s="21"/>
      <c r="H162" s="21"/>
      <c r="J162" s="21"/>
    </row>
    <row r="163" spans="6:10" ht="15.75" customHeight="1" x14ac:dyDescent="0.2">
      <c r="F163" s="21"/>
      <c r="G163" s="21"/>
      <c r="H163" s="21"/>
      <c r="J163" s="21"/>
    </row>
    <row r="164" spans="6:10" ht="15.75" customHeight="1" x14ac:dyDescent="0.2">
      <c r="F164" s="21"/>
      <c r="G164" s="21"/>
      <c r="H164" s="21"/>
      <c r="J164" s="21"/>
    </row>
    <row r="165" spans="6:10" ht="15.75" customHeight="1" x14ac:dyDescent="0.2">
      <c r="F165" s="21"/>
      <c r="G165" s="21"/>
      <c r="H165" s="21"/>
      <c r="J165" s="21"/>
    </row>
    <row r="166" spans="6:10" ht="15.75" customHeight="1" x14ac:dyDescent="0.2">
      <c r="F166" s="21"/>
      <c r="G166" s="21"/>
      <c r="H166" s="21"/>
      <c r="J166" s="21"/>
    </row>
    <row r="167" spans="6:10" ht="15.75" customHeight="1" x14ac:dyDescent="0.2">
      <c r="F167" s="21"/>
      <c r="G167" s="21"/>
      <c r="H167" s="21"/>
      <c r="J167" s="21"/>
    </row>
    <row r="168" spans="6:10" ht="15.75" customHeight="1" x14ac:dyDescent="0.2">
      <c r="F168" s="21"/>
      <c r="G168" s="21"/>
      <c r="H168" s="21"/>
      <c r="J168" s="21"/>
    </row>
    <row r="169" spans="6:10" ht="15.75" customHeight="1" x14ac:dyDescent="0.2">
      <c r="F169" s="21"/>
      <c r="G169" s="21"/>
      <c r="H169" s="21"/>
      <c r="J169" s="21"/>
    </row>
    <row r="170" spans="6:10" ht="15.75" customHeight="1" x14ac:dyDescent="0.2">
      <c r="F170" s="21"/>
      <c r="G170" s="21"/>
      <c r="H170" s="21"/>
      <c r="J170" s="21"/>
    </row>
    <row r="171" spans="6:10" ht="15.75" customHeight="1" x14ac:dyDescent="0.2">
      <c r="F171" s="21"/>
      <c r="G171" s="21"/>
      <c r="H171" s="21"/>
      <c r="J171" s="21"/>
    </row>
    <row r="172" spans="6:10" ht="15.75" customHeight="1" x14ac:dyDescent="0.2">
      <c r="F172" s="21"/>
      <c r="G172" s="21"/>
      <c r="H172" s="21"/>
      <c r="J172" s="21"/>
    </row>
    <row r="173" spans="6:10" ht="15.75" customHeight="1" x14ac:dyDescent="0.2">
      <c r="F173" s="21"/>
      <c r="G173" s="21"/>
      <c r="H173" s="21"/>
      <c r="J173" s="21"/>
    </row>
    <row r="174" spans="6:10" ht="15.75" customHeight="1" x14ac:dyDescent="0.2">
      <c r="F174" s="21"/>
      <c r="G174" s="21"/>
      <c r="H174" s="21"/>
      <c r="J174" s="21"/>
    </row>
    <row r="175" spans="6:10" ht="15.75" customHeight="1" x14ac:dyDescent="0.2">
      <c r="F175" s="21"/>
      <c r="G175" s="21"/>
      <c r="H175" s="21"/>
      <c r="J175" s="21"/>
    </row>
    <row r="176" spans="6:10" ht="15.75" customHeight="1" x14ac:dyDescent="0.2">
      <c r="F176" s="21"/>
      <c r="G176" s="21"/>
      <c r="H176" s="21"/>
      <c r="J176" s="21"/>
    </row>
    <row r="177" spans="6:10" ht="15.75" customHeight="1" x14ac:dyDescent="0.2">
      <c r="F177" s="21"/>
      <c r="G177" s="21"/>
      <c r="H177" s="21"/>
      <c r="J177" s="21"/>
    </row>
    <row r="178" spans="6:10" ht="15.75" customHeight="1" x14ac:dyDescent="0.2">
      <c r="F178" s="21"/>
      <c r="G178" s="21"/>
      <c r="H178" s="21"/>
      <c r="J178" s="21"/>
    </row>
    <row r="179" spans="6:10" ht="15.75" customHeight="1" x14ac:dyDescent="0.2">
      <c r="F179" s="21"/>
      <c r="G179" s="21"/>
      <c r="H179" s="21"/>
      <c r="J179" s="21"/>
    </row>
    <row r="180" spans="6:10" ht="15.75" customHeight="1" x14ac:dyDescent="0.2">
      <c r="F180" s="21"/>
      <c r="G180" s="21"/>
      <c r="H180" s="21"/>
      <c r="J180" s="21"/>
    </row>
    <row r="181" spans="6:10" ht="15.75" customHeight="1" x14ac:dyDescent="0.2">
      <c r="F181" s="21"/>
      <c r="G181" s="21"/>
      <c r="H181" s="21"/>
      <c r="J181" s="21"/>
    </row>
    <row r="182" spans="6:10" ht="15.75" customHeight="1" x14ac:dyDescent="0.2">
      <c r="F182" s="21"/>
      <c r="G182" s="21"/>
      <c r="H182" s="21"/>
      <c r="J182" s="21"/>
    </row>
    <row r="183" spans="6:10" ht="15.75" customHeight="1" x14ac:dyDescent="0.2">
      <c r="F183" s="21"/>
      <c r="G183" s="21"/>
      <c r="H183" s="21"/>
      <c r="J183" s="21"/>
    </row>
    <row r="184" spans="6:10" ht="15.75" customHeight="1" x14ac:dyDescent="0.2">
      <c r="F184" s="21"/>
      <c r="G184" s="21"/>
      <c r="H184" s="21"/>
      <c r="J184" s="21"/>
    </row>
    <row r="185" spans="6:10" ht="15.75" customHeight="1" x14ac:dyDescent="0.2">
      <c r="F185" s="21"/>
      <c r="G185" s="21"/>
      <c r="H185" s="21"/>
      <c r="J185" s="21"/>
    </row>
    <row r="186" spans="6:10" ht="15.75" customHeight="1" x14ac:dyDescent="0.2">
      <c r="F186" s="21"/>
      <c r="G186" s="21"/>
      <c r="H186" s="21"/>
      <c r="J186" s="21"/>
    </row>
    <row r="187" spans="6:10" ht="15.75" customHeight="1" x14ac:dyDescent="0.2">
      <c r="F187" s="21"/>
      <c r="G187" s="21"/>
      <c r="H187" s="21"/>
      <c r="J187" s="21"/>
    </row>
    <row r="188" spans="6:10" ht="15.75" customHeight="1" x14ac:dyDescent="0.2">
      <c r="F188" s="21"/>
      <c r="G188" s="21"/>
      <c r="H188" s="21"/>
      <c r="J188" s="21"/>
    </row>
    <row r="189" spans="6:10" ht="15.75" customHeight="1" x14ac:dyDescent="0.2">
      <c r="F189" s="21"/>
      <c r="G189" s="21"/>
      <c r="H189" s="21"/>
      <c r="J189" s="21"/>
    </row>
    <row r="190" spans="6:10" ht="15.75" customHeight="1" x14ac:dyDescent="0.2">
      <c r="F190" s="21"/>
      <c r="G190" s="21"/>
      <c r="H190" s="21"/>
      <c r="J190" s="21"/>
    </row>
    <row r="191" spans="6:10" ht="15.75" customHeight="1" x14ac:dyDescent="0.2">
      <c r="F191" s="21"/>
      <c r="G191" s="21"/>
      <c r="H191" s="21"/>
      <c r="J191" s="21"/>
    </row>
    <row r="192" spans="6:10" ht="15.75" customHeight="1" x14ac:dyDescent="0.2">
      <c r="F192" s="21"/>
      <c r="G192" s="21"/>
      <c r="H192" s="21"/>
      <c r="J192" s="21"/>
    </row>
    <row r="193" spans="6:10" ht="15.75" customHeight="1" x14ac:dyDescent="0.2">
      <c r="F193" s="21"/>
      <c r="G193" s="21"/>
      <c r="H193" s="21"/>
      <c r="J193" s="21"/>
    </row>
    <row r="194" spans="6:10" ht="15.75" customHeight="1" x14ac:dyDescent="0.2">
      <c r="F194" s="21"/>
      <c r="G194" s="21"/>
      <c r="H194" s="21"/>
      <c r="J194" s="21"/>
    </row>
    <row r="195" spans="6:10" ht="15.75" customHeight="1" x14ac:dyDescent="0.2">
      <c r="F195" s="21"/>
      <c r="G195" s="21"/>
      <c r="H195" s="21"/>
      <c r="J195" s="21"/>
    </row>
    <row r="196" spans="6:10" ht="15.75" customHeight="1" x14ac:dyDescent="0.2">
      <c r="F196" s="21"/>
      <c r="G196" s="21"/>
      <c r="H196" s="21"/>
      <c r="J196" s="21"/>
    </row>
    <row r="197" spans="6:10" ht="15.75" customHeight="1" x14ac:dyDescent="0.2">
      <c r="F197" s="21"/>
      <c r="G197" s="21"/>
      <c r="H197" s="21"/>
      <c r="J197" s="21"/>
    </row>
    <row r="198" spans="6:10" ht="15.75" customHeight="1" x14ac:dyDescent="0.2">
      <c r="F198" s="21"/>
      <c r="G198" s="21"/>
      <c r="H198" s="21"/>
      <c r="J198" s="21"/>
    </row>
    <row r="199" spans="6:10" ht="15.75" customHeight="1" x14ac:dyDescent="0.2">
      <c r="F199" s="21"/>
      <c r="G199" s="21"/>
      <c r="H199" s="21"/>
      <c r="J199" s="21"/>
    </row>
    <row r="200" spans="6:10" ht="15.75" customHeight="1" x14ac:dyDescent="0.2">
      <c r="F200" s="21"/>
      <c r="G200" s="21"/>
      <c r="H200" s="21"/>
      <c r="J200" s="21"/>
    </row>
    <row r="201" spans="6:10" ht="15.75" customHeight="1" x14ac:dyDescent="0.2">
      <c r="F201" s="21"/>
      <c r="G201" s="21"/>
      <c r="H201" s="21"/>
      <c r="J201" s="21"/>
    </row>
    <row r="202" spans="6:10" ht="15.75" customHeight="1" x14ac:dyDescent="0.2">
      <c r="F202" s="21"/>
      <c r="G202" s="21"/>
      <c r="H202" s="21"/>
      <c r="J202" s="21"/>
    </row>
    <row r="203" spans="6:10" ht="15.75" customHeight="1" x14ac:dyDescent="0.2">
      <c r="F203" s="21"/>
      <c r="G203" s="21"/>
      <c r="H203" s="21"/>
      <c r="J203" s="21"/>
    </row>
    <row r="204" spans="6:10" ht="15.75" customHeight="1" x14ac:dyDescent="0.2">
      <c r="F204" s="21"/>
      <c r="G204" s="21"/>
      <c r="H204" s="21"/>
      <c r="J204" s="21"/>
    </row>
    <row r="205" spans="6:10" ht="15.75" customHeight="1" x14ac:dyDescent="0.2">
      <c r="F205" s="21"/>
      <c r="G205" s="21"/>
      <c r="H205" s="21"/>
      <c r="J205" s="21"/>
    </row>
    <row r="206" spans="6:10" ht="15.75" customHeight="1" x14ac:dyDescent="0.2">
      <c r="F206" s="21"/>
      <c r="G206" s="21"/>
      <c r="H206" s="21"/>
      <c r="J206" s="21"/>
    </row>
    <row r="207" spans="6:10" ht="15.75" customHeight="1" x14ac:dyDescent="0.2">
      <c r="F207" s="21"/>
      <c r="G207" s="21"/>
      <c r="H207" s="21"/>
      <c r="J207" s="21"/>
    </row>
    <row r="208" spans="6:10" ht="15.75" customHeight="1" x14ac:dyDescent="0.2">
      <c r="F208" s="21"/>
      <c r="G208" s="21"/>
      <c r="H208" s="21"/>
      <c r="J208" s="21"/>
    </row>
    <row r="209" spans="6:10" ht="15.75" customHeight="1" x14ac:dyDescent="0.2">
      <c r="F209" s="21"/>
      <c r="G209" s="21"/>
      <c r="H209" s="21"/>
      <c r="J209" s="21"/>
    </row>
    <row r="210" spans="6:10" ht="15.75" customHeight="1" x14ac:dyDescent="0.2">
      <c r="F210" s="21"/>
      <c r="G210" s="21"/>
      <c r="H210" s="21"/>
      <c r="J210" s="21"/>
    </row>
    <row r="211" spans="6:10" ht="15.75" customHeight="1" x14ac:dyDescent="0.2">
      <c r="F211" s="21"/>
      <c r="G211" s="21"/>
      <c r="H211" s="21"/>
      <c r="J211" s="21"/>
    </row>
    <row r="212" spans="6:10" ht="15.75" customHeight="1" x14ac:dyDescent="0.2">
      <c r="F212" s="21"/>
      <c r="G212" s="21"/>
      <c r="H212" s="21"/>
      <c r="J212" s="21"/>
    </row>
    <row r="213" spans="6:10" ht="15.75" customHeight="1" x14ac:dyDescent="0.2">
      <c r="F213" s="21"/>
      <c r="G213" s="21"/>
      <c r="H213" s="21"/>
      <c r="J213" s="21"/>
    </row>
    <row r="214" spans="6:10" ht="15.75" customHeight="1" x14ac:dyDescent="0.2">
      <c r="F214" s="21"/>
      <c r="G214" s="21"/>
      <c r="H214" s="21"/>
      <c r="J214" s="21"/>
    </row>
    <row r="215" spans="6:10" ht="15.75" customHeight="1" x14ac:dyDescent="0.2">
      <c r="F215" s="21"/>
      <c r="G215" s="21"/>
      <c r="H215" s="21"/>
      <c r="J215" s="21"/>
    </row>
    <row r="216" spans="6:10" ht="15.75" customHeight="1" x14ac:dyDescent="0.2">
      <c r="F216" s="21"/>
      <c r="G216" s="21"/>
      <c r="H216" s="21"/>
      <c r="J216" s="21"/>
    </row>
    <row r="217" spans="6:10" ht="15.75" customHeight="1" x14ac:dyDescent="0.2">
      <c r="F217" s="21"/>
      <c r="G217" s="21"/>
      <c r="H217" s="21"/>
      <c r="J217" s="21"/>
    </row>
    <row r="218" spans="6:10" ht="15.75" customHeight="1" x14ac:dyDescent="0.2">
      <c r="F218" s="21"/>
      <c r="G218" s="21"/>
      <c r="H218" s="21"/>
      <c r="J218" s="21"/>
    </row>
    <row r="219" spans="6:10" ht="15.75" customHeight="1" x14ac:dyDescent="0.2">
      <c r="F219" s="21"/>
      <c r="G219" s="21"/>
      <c r="H219" s="21"/>
      <c r="J219" s="21"/>
    </row>
    <row r="220" spans="6:10" ht="15.75" customHeight="1" x14ac:dyDescent="0.2">
      <c r="F220" s="21"/>
      <c r="G220" s="21"/>
      <c r="H220" s="21"/>
      <c r="J220" s="21"/>
    </row>
    <row r="221" spans="6:10" ht="15.75" customHeight="1" x14ac:dyDescent="0.2">
      <c r="F221" s="21"/>
      <c r="G221" s="21"/>
      <c r="H221" s="21"/>
      <c r="J221" s="21"/>
    </row>
    <row r="222" spans="6:10" ht="15.75" customHeight="1" x14ac:dyDescent="0.2">
      <c r="F222" s="21"/>
      <c r="G222" s="21"/>
      <c r="H222" s="21"/>
      <c r="J222" s="21"/>
    </row>
    <row r="223" spans="6:10" ht="15.75" customHeight="1" x14ac:dyDescent="0.2">
      <c r="F223" s="21"/>
      <c r="G223" s="21"/>
      <c r="H223" s="21"/>
      <c r="J223" s="21"/>
    </row>
    <row r="224" spans="6:10" ht="15.75" customHeight="1" x14ac:dyDescent="0.2">
      <c r="F224" s="21"/>
      <c r="G224" s="21"/>
      <c r="H224" s="21"/>
      <c r="J224" s="21"/>
    </row>
    <row r="225" spans="6:10" ht="15.75" customHeight="1" x14ac:dyDescent="0.2">
      <c r="F225" s="21"/>
      <c r="G225" s="21"/>
      <c r="H225" s="21"/>
      <c r="J225" s="21"/>
    </row>
    <row r="226" spans="6:10" ht="15.75" customHeight="1" x14ac:dyDescent="0.2">
      <c r="F226" s="21"/>
      <c r="G226" s="21"/>
      <c r="H226" s="21"/>
      <c r="J226" s="21"/>
    </row>
    <row r="227" spans="6:10" ht="15.75" customHeight="1" x14ac:dyDescent="0.2">
      <c r="F227" s="21"/>
      <c r="G227" s="21"/>
      <c r="H227" s="21"/>
      <c r="J227" s="21"/>
    </row>
    <row r="228" spans="6:10" ht="15.75" customHeight="1" x14ac:dyDescent="0.2">
      <c r="F228" s="21"/>
      <c r="G228" s="21"/>
      <c r="H228" s="21"/>
      <c r="J228" s="21"/>
    </row>
    <row r="229" spans="6:10" ht="15.75" customHeight="1" x14ac:dyDescent="0.2">
      <c r="F229" s="21"/>
      <c r="G229" s="21"/>
      <c r="H229" s="21"/>
      <c r="J229" s="21"/>
    </row>
    <row r="230" spans="6:10" ht="15.75" customHeight="1" x14ac:dyDescent="0.2">
      <c r="F230" s="21"/>
      <c r="G230" s="21"/>
      <c r="H230" s="21"/>
      <c r="J230" s="21"/>
    </row>
    <row r="231" spans="6:10" ht="15.75" customHeight="1" x14ac:dyDescent="0.2">
      <c r="F231" s="21"/>
      <c r="G231" s="21"/>
      <c r="H231" s="21"/>
      <c r="J231" s="21"/>
    </row>
    <row r="232" spans="6:10" ht="15.75" customHeight="1" x14ac:dyDescent="0.2">
      <c r="F232" s="21"/>
      <c r="G232" s="21"/>
      <c r="H232" s="21"/>
      <c r="J232" s="21"/>
    </row>
    <row r="233" spans="6:10" ht="15.75" customHeight="1" x14ac:dyDescent="0.2">
      <c r="F233" s="21"/>
      <c r="G233" s="21"/>
      <c r="H233" s="21"/>
      <c r="J233" s="21"/>
    </row>
    <row r="234" spans="6:10" ht="15.75" customHeight="1" x14ac:dyDescent="0.2">
      <c r="F234" s="21"/>
      <c r="G234" s="21"/>
      <c r="H234" s="21"/>
      <c r="J234" s="21"/>
    </row>
    <row r="235" spans="6:10" ht="15.75" customHeight="1" x14ac:dyDescent="0.2">
      <c r="F235" s="21"/>
      <c r="G235" s="21"/>
      <c r="H235" s="21"/>
      <c r="J235" s="21"/>
    </row>
    <row r="236" spans="6:10" ht="15.75" customHeight="1" x14ac:dyDescent="0.2">
      <c r="F236" s="21"/>
      <c r="G236" s="21"/>
      <c r="H236" s="21"/>
      <c r="J236" s="21"/>
    </row>
    <row r="237" spans="6:10" ht="15.75" customHeight="1" x14ac:dyDescent="0.2">
      <c r="F237" s="21"/>
      <c r="G237" s="21"/>
      <c r="H237" s="21"/>
      <c r="J237" s="21"/>
    </row>
    <row r="238" spans="6:10" ht="15.75" customHeight="1" x14ac:dyDescent="0.2">
      <c r="F238" s="21"/>
      <c r="G238" s="21"/>
      <c r="H238" s="21"/>
      <c r="J238" s="21"/>
    </row>
    <row r="239" spans="6:10" ht="15.75" customHeight="1" x14ac:dyDescent="0.2">
      <c r="F239" s="21"/>
      <c r="G239" s="21"/>
      <c r="H239" s="21"/>
      <c r="J239" s="21"/>
    </row>
    <row r="240" spans="6:10" ht="15.75" customHeight="1" x14ac:dyDescent="0.2">
      <c r="F240" s="21"/>
      <c r="G240" s="21"/>
      <c r="H240" s="21"/>
      <c r="J240" s="21"/>
    </row>
    <row r="241" spans="6:10" ht="15.75" customHeight="1" x14ac:dyDescent="0.2">
      <c r="F241" s="21"/>
      <c r="G241" s="21"/>
      <c r="H241" s="21"/>
      <c r="J241" s="21"/>
    </row>
    <row r="242" spans="6:10" ht="15.75" customHeight="1" x14ac:dyDescent="0.2">
      <c r="F242" s="21"/>
      <c r="G242" s="21"/>
      <c r="H242" s="21"/>
      <c r="J242" s="21"/>
    </row>
    <row r="243" spans="6:10" ht="15.75" customHeight="1" x14ac:dyDescent="0.2">
      <c r="F243" s="21"/>
      <c r="G243" s="21"/>
      <c r="H243" s="21"/>
      <c r="J243" s="21"/>
    </row>
    <row r="244" spans="6:10" ht="15.75" customHeight="1" x14ac:dyDescent="0.2">
      <c r="F244" s="21"/>
      <c r="G244" s="21"/>
      <c r="H244" s="21"/>
      <c r="J244" s="21"/>
    </row>
    <row r="245" spans="6:10" ht="15.75" customHeight="1" x14ac:dyDescent="0.2">
      <c r="F245" s="21"/>
      <c r="G245" s="21"/>
      <c r="H245" s="21"/>
      <c r="J245" s="21"/>
    </row>
    <row r="246" spans="6:10" ht="15.75" customHeight="1" x14ac:dyDescent="0.2">
      <c r="F246" s="21"/>
      <c r="G246" s="21"/>
      <c r="H246" s="21"/>
      <c r="J246" s="21"/>
    </row>
    <row r="247" spans="6:10" ht="15.75" customHeight="1" x14ac:dyDescent="0.2">
      <c r="F247" s="21"/>
      <c r="G247" s="21"/>
      <c r="H247" s="21"/>
      <c r="J247" s="21"/>
    </row>
    <row r="248" spans="6:10" ht="15.75" customHeight="1" x14ac:dyDescent="0.2">
      <c r="F248" s="21"/>
      <c r="G248" s="21"/>
      <c r="H248" s="21"/>
      <c r="J248" s="21"/>
    </row>
    <row r="249" spans="6:10" ht="15.75" customHeight="1" x14ac:dyDescent="0.2">
      <c r="F249" s="21"/>
      <c r="G249" s="21"/>
      <c r="H249" s="21"/>
      <c r="J249" s="21"/>
    </row>
    <row r="250" spans="6:10" ht="15.75" customHeight="1" x14ac:dyDescent="0.2">
      <c r="F250" s="21"/>
      <c r="G250" s="21"/>
      <c r="H250" s="21"/>
      <c r="J250" s="21"/>
    </row>
    <row r="251" spans="6:10" ht="15.75" customHeight="1" x14ac:dyDescent="0.2">
      <c r="F251" s="21"/>
      <c r="G251" s="21"/>
      <c r="H251" s="21"/>
      <c r="J251" s="21"/>
    </row>
    <row r="252" spans="6:10" ht="15.75" customHeight="1" x14ac:dyDescent="0.2">
      <c r="F252" s="21"/>
      <c r="G252" s="21"/>
      <c r="H252" s="21"/>
      <c r="J252" s="21"/>
    </row>
    <row r="253" spans="6:10" ht="15.75" customHeight="1" x14ac:dyDescent="0.2">
      <c r="F253" s="21"/>
      <c r="G253" s="21"/>
      <c r="H253" s="21"/>
      <c r="J253" s="21"/>
    </row>
    <row r="254" spans="6:10" ht="15.75" customHeight="1" x14ac:dyDescent="0.2">
      <c r="F254" s="21"/>
      <c r="G254" s="21"/>
      <c r="H254" s="21"/>
      <c r="J254" s="21"/>
    </row>
    <row r="255" spans="6:10" ht="15.75" customHeight="1" x14ac:dyDescent="0.2">
      <c r="F255" s="21"/>
      <c r="G255" s="21"/>
      <c r="H255" s="21"/>
      <c r="J255" s="21"/>
    </row>
    <row r="256" spans="6:10" ht="15.75" customHeight="1" x14ac:dyDescent="0.2">
      <c r="F256" s="21"/>
      <c r="G256" s="21"/>
      <c r="H256" s="21"/>
      <c r="J256" s="21"/>
    </row>
    <row r="257" spans="6:10" ht="15.75" customHeight="1" x14ac:dyDescent="0.2">
      <c r="F257" s="21"/>
      <c r="G257" s="21"/>
      <c r="H257" s="21"/>
      <c r="J257" s="21"/>
    </row>
    <row r="258" spans="6:10" ht="15.75" customHeight="1" x14ac:dyDescent="0.2">
      <c r="F258" s="21"/>
      <c r="G258" s="21"/>
      <c r="H258" s="21"/>
      <c r="J258" s="21"/>
    </row>
    <row r="259" spans="6:10" ht="15.75" customHeight="1" x14ac:dyDescent="0.2">
      <c r="F259" s="21"/>
      <c r="G259" s="21"/>
      <c r="H259" s="21"/>
      <c r="J259" s="21"/>
    </row>
    <row r="260" spans="6:10" ht="15.75" customHeight="1" x14ac:dyDescent="0.2">
      <c r="F260" s="21"/>
      <c r="G260" s="21"/>
      <c r="H260" s="21"/>
      <c r="J260" s="21"/>
    </row>
    <row r="261" spans="6:10" ht="15.75" customHeight="1" x14ac:dyDescent="0.2">
      <c r="F261" s="21"/>
      <c r="G261" s="21"/>
      <c r="H261" s="21"/>
      <c r="J261" s="21"/>
    </row>
    <row r="262" spans="6:10" ht="15.75" customHeight="1" x14ac:dyDescent="0.2">
      <c r="F262" s="21"/>
      <c r="G262" s="21"/>
      <c r="H262" s="21"/>
      <c r="J262" s="21"/>
    </row>
    <row r="263" spans="6:10" ht="15.75" customHeight="1" x14ac:dyDescent="0.2">
      <c r="F263" s="21"/>
      <c r="G263" s="21"/>
      <c r="H263" s="21"/>
      <c r="J263" s="21"/>
    </row>
    <row r="264" spans="6:10" ht="15.75" customHeight="1" x14ac:dyDescent="0.2">
      <c r="F264" s="21"/>
      <c r="G264" s="21"/>
      <c r="H264" s="21"/>
      <c r="J264" s="21"/>
    </row>
    <row r="265" spans="6:10" ht="15.75" customHeight="1" x14ac:dyDescent="0.2">
      <c r="F265" s="21"/>
      <c r="G265" s="21"/>
      <c r="H265" s="21"/>
      <c r="J265" s="21"/>
    </row>
    <row r="266" spans="6:10" ht="15.75" customHeight="1" x14ac:dyDescent="0.2">
      <c r="F266" s="21"/>
      <c r="G266" s="21"/>
      <c r="H266" s="21"/>
      <c r="J266" s="21"/>
    </row>
    <row r="267" spans="6:10" ht="15.75" customHeight="1" x14ac:dyDescent="0.2">
      <c r="F267" s="21"/>
      <c r="G267" s="21"/>
      <c r="H267" s="21"/>
      <c r="J267" s="21"/>
    </row>
    <row r="268" spans="6:10" ht="15.75" customHeight="1" x14ac:dyDescent="0.2">
      <c r="F268" s="21"/>
      <c r="G268" s="21"/>
      <c r="H268" s="21"/>
      <c r="J268" s="21"/>
    </row>
    <row r="269" spans="6:10" ht="15.75" customHeight="1" x14ac:dyDescent="0.2">
      <c r="F269" s="21"/>
      <c r="G269" s="21"/>
      <c r="H269" s="21"/>
      <c r="J269" s="21"/>
    </row>
    <row r="270" spans="6:10" ht="15.75" customHeight="1" x14ac:dyDescent="0.2">
      <c r="F270" s="21"/>
      <c r="G270" s="21"/>
      <c r="H270" s="21"/>
      <c r="J270" s="21"/>
    </row>
    <row r="271" spans="6:10" ht="15.75" customHeight="1" x14ac:dyDescent="0.2">
      <c r="F271" s="21"/>
      <c r="G271" s="21"/>
      <c r="H271" s="21"/>
      <c r="J271" s="21"/>
    </row>
    <row r="272" spans="6:10" ht="15.75" customHeight="1" x14ac:dyDescent="0.2">
      <c r="F272" s="21"/>
      <c r="G272" s="21"/>
      <c r="H272" s="21"/>
      <c r="J272" s="21"/>
    </row>
    <row r="273" spans="6:10" ht="15.75" customHeight="1" x14ac:dyDescent="0.2">
      <c r="F273" s="21"/>
      <c r="G273" s="21"/>
      <c r="H273" s="21"/>
      <c r="J273" s="21"/>
    </row>
    <row r="274" spans="6:10" ht="15.75" customHeight="1" x14ac:dyDescent="0.2">
      <c r="F274" s="21"/>
      <c r="G274" s="21"/>
      <c r="H274" s="21"/>
      <c r="J274" s="21"/>
    </row>
    <row r="275" spans="6:10" ht="15.75" customHeight="1" x14ac:dyDescent="0.2">
      <c r="F275" s="21"/>
      <c r="G275" s="21"/>
      <c r="H275" s="21"/>
      <c r="J275" s="21"/>
    </row>
    <row r="276" spans="6:10" ht="15.75" customHeight="1" x14ac:dyDescent="0.2">
      <c r="F276" s="21"/>
      <c r="G276" s="21"/>
      <c r="H276" s="21"/>
      <c r="J276" s="21"/>
    </row>
    <row r="277" spans="6:10" ht="15.75" customHeight="1" x14ac:dyDescent="0.2">
      <c r="F277" s="21"/>
      <c r="G277" s="21"/>
      <c r="H277" s="21"/>
      <c r="J277" s="21"/>
    </row>
    <row r="278" spans="6:10" ht="15.75" customHeight="1" x14ac:dyDescent="0.2">
      <c r="F278" s="21"/>
      <c r="G278" s="21"/>
      <c r="H278" s="21"/>
      <c r="J278" s="21"/>
    </row>
    <row r="279" spans="6:10" ht="15.75" customHeight="1" x14ac:dyDescent="0.2">
      <c r="F279" s="21"/>
      <c r="G279" s="21"/>
      <c r="H279" s="21"/>
      <c r="J279" s="21"/>
    </row>
    <row r="280" spans="6:10" ht="15.75" customHeight="1" x14ac:dyDescent="0.2">
      <c r="F280" s="21"/>
      <c r="G280" s="21"/>
      <c r="H280" s="21"/>
      <c r="J280" s="21"/>
    </row>
    <row r="281" spans="6:10" ht="15.75" customHeight="1" x14ac:dyDescent="0.2">
      <c r="F281" s="21"/>
      <c r="G281" s="21"/>
      <c r="H281" s="21"/>
      <c r="J281" s="21"/>
    </row>
    <row r="282" spans="6:10" ht="15.75" customHeight="1" x14ac:dyDescent="0.2">
      <c r="F282" s="21"/>
      <c r="G282" s="21"/>
      <c r="H282" s="21"/>
      <c r="J282" s="21"/>
    </row>
    <row r="283" spans="6:10" ht="15.75" customHeight="1" x14ac:dyDescent="0.2">
      <c r="F283" s="21"/>
      <c r="G283" s="21"/>
      <c r="H283" s="21"/>
      <c r="J283" s="21"/>
    </row>
    <row r="284" spans="6:10" ht="15.75" customHeight="1" x14ac:dyDescent="0.2">
      <c r="F284" s="21"/>
      <c r="G284" s="21"/>
      <c r="H284" s="21"/>
      <c r="J284" s="21"/>
    </row>
    <row r="285" spans="6:10" ht="15.75" customHeight="1" x14ac:dyDescent="0.2">
      <c r="F285" s="21"/>
      <c r="G285" s="21"/>
      <c r="H285" s="21"/>
      <c r="J285" s="21"/>
    </row>
    <row r="286" spans="6:10" ht="15.75" customHeight="1" x14ac:dyDescent="0.2">
      <c r="F286" s="21"/>
      <c r="G286" s="21"/>
      <c r="H286" s="21"/>
      <c r="J286" s="21"/>
    </row>
    <row r="287" spans="6:10" ht="15.75" customHeight="1" x14ac:dyDescent="0.2">
      <c r="F287" s="21"/>
      <c r="G287" s="21"/>
      <c r="H287" s="21"/>
      <c r="J287" s="21"/>
    </row>
    <row r="288" spans="6:10" ht="15.75" customHeight="1" x14ac:dyDescent="0.2">
      <c r="F288" s="21"/>
      <c r="G288" s="21"/>
      <c r="H288" s="21"/>
      <c r="J288" s="21"/>
    </row>
    <row r="289" spans="6:10" ht="15.75" customHeight="1" x14ac:dyDescent="0.2">
      <c r="F289" s="21"/>
      <c r="G289" s="21"/>
      <c r="H289" s="21"/>
      <c r="J289" s="21"/>
    </row>
    <row r="290" spans="6:10" ht="15.75" customHeight="1" x14ac:dyDescent="0.2">
      <c r="F290" s="21"/>
      <c r="G290" s="21"/>
      <c r="H290" s="21"/>
      <c r="J290" s="21"/>
    </row>
    <row r="291" spans="6:10" ht="15.75" customHeight="1" x14ac:dyDescent="0.2">
      <c r="F291" s="21"/>
      <c r="G291" s="21"/>
      <c r="H291" s="21"/>
      <c r="J291" s="21"/>
    </row>
    <row r="292" spans="6:10" ht="15.75" customHeight="1" x14ac:dyDescent="0.2">
      <c r="F292" s="21"/>
      <c r="G292" s="21"/>
      <c r="H292" s="21"/>
      <c r="J292" s="21"/>
    </row>
    <row r="293" spans="6:10" ht="15.75" customHeight="1" x14ac:dyDescent="0.2">
      <c r="F293" s="21"/>
      <c r="G293" s="21"/>
      <c r="H293" s="21"/>
      <c r="J293" s="21"/>
    </row>
    <row r="294" spans="6:10" ht="15.75" customHeight="1" x14ac:dyDescent="0.2">
      <c r="F294" s="21"/>
      <c r="G294" s="21"/>
      <c r="H294" s="21"/>
      <c r="J294" s="21"/>
    </row>
    <row r="295" spans="6:10" ht="15.75" customHeight="1" x14ac:dyDescent="0.2">
      <c r="F295" s="21"/>
      <c r="G295" s="21"/>
      <c r="H295" s="21"/>
      <c r="J295" s="21"/>
    </row>
    <row r="296" spans="6:10" ht="15.75" customHeight="1" x14ac:dyDescent="0.2">
      <c r="F296" s="21"/>
      <c r="G296" s="21"/>
      <c r="H296" s="21"/>
      <c r="J296" s="21"/>
    </row>
    <row r="297" spans="6:10" ht="15.75" customHeight="1" x14ac:dyDescent="0.2">
      <c r="F297" s="21"/>
      <c r="G297" s="21"/>
      <c r="H297" s="21"/>
      <c r="J297" s="21"/>
    </row>
    <row r="298" spans="6:10" ht="15.75" customHeight="1" x14ac:dyDescent="0.2">
      <c r="F298" s="21"/>
      <c r="G298" s="21"/>
      <c r="H298" s="21"/>
      <c r="J298" s="21"/>
    </row>
    <row r="299" spans="6:10" ht="15.75" customHeight="1" x14ac:dyDescent="0.2">
      <c r="F299" s="21"/>
      <c r="G299" s="21"/>
      <c r="H299" s="21"/>
      <c r="J299" s="21"/>
    </row>
    <row r="300" spans="6:10" ht="15.75" customHeight="1" x14ac:dyDescent="0.2">
      <c r="F300" s="21"/>
      <c r="G300" s="21"/>
      <c r="H300" s="21"/>
      <c r="J300" s="21"/>
    </row>
    <row r="301" spans="6:10" ht="15.75" customHeight="1" x14ac:dyDescent="0.2">
      <c r="F301" s="21"/>
      <c r="G301" s="21"/>
      <c r="H301" s="21"/>
      <c r="J301" s="21"/>
    </row>
    <row r="302" spans="6:10" ht="15.75" customHeight="1" x14ac:dyDescent="0.2">
      <c r="F302" s="21"/>
      <c r="G302" s="21"/>
      <c r="H302" s="21"/>
      <c r="J302" s="21"/>
    </row>
    <row r="303" spans="6:10" ht="15.75" customHeight="1" x14ac:dyDescent="0.2">
      <c r="F303" s="21"/>
      <c r="G303" s="21"/>
      <c r="H303" s="21"/>
      <c r="J303" s="21"/>
    </row>
    <row r="304" spans="6:10" ht="15.75" customHeight="1" x14ac:dyDescent="0.2">
      <c r="F304" s="21"/>
      <c r="G304" s="21"/>
      <c r="H304" s="21"/>
      <c r="J304" s="21"/>
    </row>
    <row r="305" spans="6:10" ht="15.75" customHeight="1" x14ac:dyDescent="0.2">
      <c r="F305" s="21"/>
      <c r="G305" s="21"/>
      <c r="H305" s="21"/>
      <c r="J305" s="21"/>
    </row>
    <row r="306" spans="6:10" ht="15.75" customHeight="1" x14ac:dyDescent="0.2">
      <c r="F306" s="21"/>
      <c r="G306" s="21"/>
      <c r="H306" s="21"/>
      <c r="J306" s="21"/>
    </row>
    <row r="307" spans="6:10" ht="15.75" customHeight="1" x14ac:dyDescent="0.2">
      <c r="F307" s="21"/>
      <c r="G307" s="21"/>
      <c r="H307" s="21"/>
      <c r="J307" s="21"/>
    </row>
    <row r="308" spans="6:10" ht="15.75" customHeight="1" x14ac:dyDescent="0.2">
      <c r="F308" s="21"/>
      <c r="G308" s="21"/>
      <c r="H308" s="21"/>
      <c r="J308" s="21"/>
    </row>
    <row r="309" spans="6:10" ht="15.75" customHeight="1" x14ac:dyDescent="0.2">
      <c r="F309" s="21"/>
      <c r="G309" s="21"/>
      <c r="H309" s="21"/>
      <c r="J309" s="21"/>
    </row>
    <row r="310" spans="6:10" ht="15.75" customHeight="1" x14ac:dyDescent="0.2">
      <c r="F310" s="21"/>
      <c r="G310" s="21"/>
      <c r="H310" s="21"/>
      <c r="J310" s="21"/>
    </row>
    <row r="311" spans="6:10" ht="15.75" customHeight="1" x14ac:dyDescent="0.2">
      <c r="F311" s="21"/>
      <c r="G311" s="21"/>
      <c r="H311" s="21"/>
      <c r="J311" s="21"/>
    </row>
    <row r="312" spans="6:10" ht="15.75" customHeight="1" x14ac:dyDescent="0.2">
      <c r="F312" s="21"/>
      <c r="G312" s="21"/>
      <c r="H312" s="21"/>
      <c r="J312" s="21"/>
    </row>
    <row r="313" spans="6:10" ht="15.75" customHeight="1" x14ac:dyDescent="0.2">
      <c r="F313" s="21"/>
      <c r="G313" s="21"/>
      <c r="H313" s="21"/>
      <c r="J313" s="21"/>
    </row>
    <row r="314" spans="6:10" ht="15.75" customHeight="1" x14ac:dyDescent="0.2">
      <c r="F314" s="21"/>
      <c r="G314" s="21"/>
      <c r="H314" s="21"/>
      <c r="J314" s="21"/>
    </row>
    <row r="315" spans="6:10" ht="15.75" customHeight="1" x14ac:dyDescent="0.2">
      <c r="F315" s="21"/>
      <c r="G315" s="21"/>
      <c r="H315" s="21"/>
      <c r="J315" s="21"/>
    </row>
    <row r="316" spans="6:10" ht="15.75" customHeight="1" x14ac:dyDescent="0.2">
      <c r="F316" s="21"/>
      <c r="G316" s="21"/>
      <c r="H316" s="21"/>
      <c r="J316" s="21"/>
    </row>
    <row r="317" spans="6:10" ht="15.75" customHeight="1" x14ac:dyDescent="0.2">
      <c r="F317" s="21"/>
      <c r="G317" s="21"/>
      <c r="H317" s="21"/>
      <c r="J317" s="21"/>
    </row>
    <row r="318" spans="6:10" ht="15.75" customHeight="1" x14ac:dyDescent="0.2">
      <c r="F318" s="21"/>
      <c r="G318" s="21"/>
      <c r="H318" s="21"/>
      <c r="J318" s="21"/>
    </row>
    <row r="319" spans="6:10" ht="15.75" customHeight="1" x14ac:dyDescent="0.2">
      <c r="F319" s="21"/>
      <c r="G319" s="21"/>
      <c r="H319" s="21"/>
      <c r="J319" s="21"/>
    </row>
    <row r="320" spans="6:10" ht="15.75" customHeight="1" x14ac:dyDescent="0.2">
      <c r="F320" s="21"/>
      <c r="G320" s="21"/>
      <c r="H320" s="21"/>
      <c r="J320" s="21"/>
    </row>
    <row r="321" spans="6:10" ht="15.75" customHeight="1" x14ac:dyDescent="0.2">
      <c r="F321" s="21"/>
      <c r="G321" s="21"/>
      <c r="H321" s="21"/>
      <c r="J321" s="21"/>
    </row>
    <row r="322" spans="6:10" ht="15.75" customHeight="1" x14ac:dyDescent="0.2">
      <c r="F322" s="21"/>
      <c r="G322" s="21"/>
      <c r="H322" s="21"/>
      <c r="J322" s="21"/>
    </row>
    <row r="323" spans="6:10" ht="15.75" customHeight="1" x14ac:dyDescent="0.2">
      <c r="F323" s="21"/>
      <c r="G323" s="21"/>
      <c r="H323" s="21"/>
      <c r="J323" s="21"/>
    </row>
    <row r="324" spans="6:10" ht="15.75" customHeight="1" x14ac:dyDescent="0.2">
      <c r="F324" s="21"/>
      <c r="G324" s="21"/>
      <c r="H324" s="21"/>
      <c r="J324" s="21"/>
    </row>
    <row r="325" spans="6:10" ht="15.75" customHeight="1" x14ac:dyDescent="0.2">
      <c r="F325" s="21"/>
      <c r="G325" s="21"/>
      <c r="H325" s="21"/>
      <c r="J325" s="21"/>
    </row>
    <row r="326" spans="6:10" ht="15.75" customHeight="1" x14ac:dyDescent="0.2">
      <c r="F326" s="21"/>
      <c r="G326" s="21"/>
      <c r="H326" s="21"/>
      <c r="J326" s="21"/>
    </row>
    <row r="327" spans="6:10" ht="15.75" customHeight="1" x14ac:dyDescent="0.2">
      <c r="F327" s="21"/>
      <c r="G327" s="21"/>
      <c r="H327" s="21"/>
      <c r="J327" s="21"/>
    </row>
    <row r="328" spans="6:10" ht="15.75" customHeight="1" x14ac:dyDescent="0.2">
      <c r="F328" s="21"/>
      <c r="G328" s="21"/>
      <c r="H328" s="21"/>
      <c r="J328" s="21"/>
    </row>
    <row r="329" spans="6:10" ht="15.75" customHeight="1" x14ac:dyDescent="0.2">
      <c r="F329" s="21"/>
      <c r="G329" s="21"/>
      <c r="H329" s="21"/>
      <c r="J329" s="21"/>
    </row>
    <row r="330" spans="6:10" ht="15.75" customHeight="1" x14ac:dyDescent="0.2">
      <c r="F330" s="21"/>
      <c r="G330" s="21"/>
      <c r="H330" s="21"/>
      <c r="J330" s="21"/>
    </row>
    <row r="331" spans="6:10" ht="15.75" customHeight="1" x14ac:dyDescent="0.2">
      <c r="F331" s="21"/>
      <c r="G331" s="21"/>
      <c r="H331" s="21"/>
      <c r="J331" s="21"/>
    </row>
    <row r="332" spans="6:10" ht="15.75" customHeight="1" x14ac:dyDescent="0.2">
      <c r="F332" s="21"/>
      <c r="G332" s="21"/>
      <c r="H332" s="21"/>
      <c r="J332" s="21"/>
    </row>
    <row r="333" spans="6:10" ht="15.75" customHeight="1" x14ac:dyDescent="0.2">
      <c r="F333" s="21"/>
      <c r="G333" s="21"/>
      <c r="H333" s="21"/>
      <c r="J333" s="21"/>
    </row>
    <row r="334" spans="6:10" ht="15.75" customHeight="1" x14ac:dyDescent="0.2">
      <c r="F334" s="21"/>
      <c r="G334" s="21"/>
      <c r="H334" s="21"/>
      <c r="J334" s="21"/>
    </row>
    <row r="335" spans="6:10" ht="15.75" customHeight="1" x14ac:dyDescent="0.2">
      <c r="F335" s="21"/>
      <c r="G335" s="21"/>
      <c r="H335" s="21"/>
      <c r="J335" s="21"/>
    </row>
    <row r="336" spans="6:10" ht="15.75" customHeight="1" x14ac:dyDescent="0.2">
      <c r="F336" s="21"/>
      <c r="G336" s="21"/>
      <c r="H336" s="21"/>
      <c r="J336" s="21"/>
    </row>
    <row r="337" spans="6:10" ht="15.75" customHeight="1" x14ac:dyDescent="0.2">
      <c r="F337" s="21"/>
      <c r="G337" s="21"/>
      <c r="H337" s="21"/>
      <c r="J337" s="21"/>
    </row>
    <row r="338" spans="6:10" ht="15.75" customHeight="1" x14ac:dyDescent="0.2">
      <c r="F338" s="21"/>
      <c r="G338" s="21"/>
      <c r="H338" s="21"/>
      <c r="J338" s="21"/>
    </row>
    <row r="339" spans="6:10" ht="15.75" customHeight="1" x14ac:dyDescent="0.2">
      <c r="F339" s="21"/>
      <c r="G339" s="21"/>
      <c r="H339" s="21"/>
      <c r="J339" s="21"/>
    </row>
    <row r="340" spans="6:10" ht="15.75" customHeight="1" x14ac:dyDescent="0.2">
      <c r="F340" s="21"/>
      <c r="G340" s="21"/>
      <c r="H340" s="21"/>
      <c r="J340" s="21"/>
    </row>
    <row r="341" spans="6:10" ht="15.75" customHeight="1" x14ac:dyDescent="0.2">
      <c r="F341" s="21"/>
      <c r="G341" s="21"/>
      <c r="H341" s="21"/>
      <c r="J341" s="21"/>
    </row>
    <row r="342" spans="6:10" ht="15.75" customHeight="1" x14ac:dyDescent="0.2">
      <c r="F342" s="21"/>
      <c r="G342" s="21"/>
      <c r="H342" s="21"/>
      <c r="J342" s="21"/>
    </row>
    <row r="343" spans="6:10" ht="15.75" customHeight="1" x14ac:dyDescent="0.2">
      <c r="F343" s="21"/>
      <c r="G343" s="21"/>
      <c r="H343" s="21"/>
      <c r="J343" s="21"/>
    </row>
    <row r="344" spans="6:10" ht="15.75" customHeight="1" x14ac:dyDescent="0.2">
      <c r="F344" s="21"/>
      <c r="G344" s="21"/>
      <c r="H344" s="21"/>
      <c r="J344" s="21"/>
    </row>
    <row r="345" spans="6:10" ht="15.75" customHeight="1" x14ac:dyDescent="0.2">
      <c r="F345" s="21"/>
      <c r="G345" s="21"/>
      <c r="H345" s="21"/>
      <c r="J345" s="21"/>
    </row>
    <row r="346" spans="6:10" ht="15.75" customHeight="1" x14ac:dyDescent="0.2">
      <c r="F346" s="21"/>
      <c r="G346" s="21"/>
      <c r="H346" s="21"/>
      <c r="J346" s="21"/>
    </row>
    <row r="347" spans="6:10" ht="15.75" customHeight="1" x14ac:dyDescent="0.2">
      <c r="F347" s="21"/>
      <c r="G347" s="21"/>
      <c r="H347" s="21"/>
      <c r="J347" s="21"/>
    </row>
    <row r="348" spans="6:10" ht="15.75" customHeight="1" x14ac:dyDescent="0.2">
      <c r="F348" s="21"/>
      <c r="G348" s="21"/>
      <c r="H348" s="21"/>
      <c r="J348" s="21"/>
    </row>
    <row r="349" spans="6:10" ht="15.75" customHeight="1" x14ac:dyDescent="0.2">
      <c r="F349" s="21"/>
      <c r="G349" s="21"/>
      <c r="H349" s="21"/>
      <c r="J349" s="21"/>
    </row>
    <row r="350" spans="6:10" ht="15.75" customHeight="1" x14ac:dyDescent="0.2">
      <c r="F350" s="21"/>
      <c r="G350" s="21"/>
      <c r="H350" s="21"/>
      <c r="J350" s="21"/>
    </row>
    <row r="351" spans="6:10" ht="15.75" customHeight="1" x14ac:dyDescent="0.2">
      <c r="F351" s="21"/>
      <c r="G351" s="21"/>
      <c r="H351" s="21"/>
      <c r="J351" s="21"/>
    </row>
    <row r="352" spans="6:10" ht="15.75" customHeight="1" x14ac:dyDescent="0.2">
      <c r="F352" s="21"/>
      <c r="G352" s="21"/>
      <c r="H352" s="21"/>
      <c r="J352" s="21"/>
    </row>
    <row r="353" spans="6:10" ht="15.75" customHeight="1" x14ac:dyDescent="0.2">
      <c r="F353" s="21"/>
      <c r="G353" s="21"/>
      <c r="H353" s="21"/>
      <c r="J353" s="21"/>
    </row>
    <row r="354" spans="6:10" ht="15.75" customHeight="1" x14ac:dyDescent="0.2">
      <c r="F354" s="21"/>
      <c r="G354" s="21"/>
      <c r="H354" s="21"/>
      <c r="J354" s="21"/>
    </row>
    <row r="355" spans="6:10" ht="15.75" customHeight="1" x14ac:dyDescent="0.2">
      <c r="F355" s="21"/>
      <c r="G355" s="21"/>
      <c r="H355" s="21"/>
      <c r="J355" s="21"/>
    </row>
    <row r="356" spans="6:10" ht="15.75" customHeight="1" x14ac:dyDescent="0.2">
      <c r="F356" s="21"/>
      <c r="G356" s="21"/>
      <c r="H356" s="21"/>
      <c r="J356" s="21"/>
    </row>
    <row r="357" spans="6:10" ht="15.75" customHeight="1" x14ac:dyDescent="0.2">
      <c r="F357" s="21"/>
      <c r="G357" s="21"/>
      <c r="H357" s="21"/>
      <c r="J357" s="21"/>
    </row>
    <row r="358" spans="6:10" ht="15.75" customHeight="1" x14ac:dyDescent="0.2">
      <c r="F358" s="21"/>
      <c r="G358" s="21"/>
      <c r="H358" s="21"/>
      <c r="J358" s="21"/>
    </row>
    <row r="359" spans="6:10" ht="15.75" customHeight="1" x14ac:dyDescent="0.2">
      <c r="F359" s="21"/>
      <c r="G359" s="21"/>
      <c r="H359" s="21"/>
      <c r="J359" s="21"/>
    </row>
    <row r="360" spans="6:10" ht="15.75" customHeight="1" x14ac:dyDescent="0.2">
      <c r="F360" s="21"/>
      <c r="G360" s="21"/>
      <c r="H360" s="21"/>
      <c r="J360" s="21"/>
    </row>
    <row r="361" spans="6:10" ht="15.75" customHeight="1" x14ac:dyDescent="0.2">
      <c r="F361" s="21"/>
      <c r="G361" s="21"/>
      <c r="H361" s="21"/>
      <c r="J361" s="21"/>
    </row>
    <row r="362" spans="6:10" ht="15.75" customHeight="1" x14ac:dyDescent="0.2">
      <c r="F362" s="21"/>
      <c r="G362" s="21"/>
      <c r="H362" s="21"/>
      <c r="J362" s="21"/>
    </row>
    <row r="363" spans="6:10" ht="15.75" customHeight="1" x14ac:dyDescent="0.2">
      <c r="F363" s="21"/>
      <c r="G363" s="21"/>
      <c r="H363" s="21"/>
      <c r="J363" s="21"/>
    </row>
    <row r="364" spans="6:10" ht="15.75" customHeight="1" x14ac:dyDescent="0.2">
      <c r="F364" s="21"/>
      <c r="G364" s="21"/>
      <c r="H364" s="21"/>
      <c r="J364" s="21"/>
    </row>
    <row r="365" spans="6:10" ht="15.75" customHeight="1" x14ac:dyDescent="0.2">
      <c r="F365" s="21"/>
      <c r="G365" s="21"/>
      <c r="H365" s="21"/>
      <c r="J365" s="21"/>
    </row>
    <row r="366" spans="6:10" ht="15.75" customHeight="1" x14ac:dyDescent="0.2">
      <c r="F366" s="21"/>
      <c r="G366" s="21"/>
      <c r="H366" s="21"/>
      <c r="J366" s="21"/>
    </row>
    <row r="367" spans="6:10" ht="15.75" customHeight="1" x14ac:dyDescent="0.2">
      <c r="F367" s="21"/>
      <c r="G367" s="21"/>
      <c r="H367" s="21"/>
      <c r="J367" s="21"/>
    </row>
    <row r="368" spans="6:10" ht="15.75" customHeight="1" x14ac:dyDescent="0.2">
      <c r="F368" s="21"/>
      <c r="G368" s="21"/>
      <c r="H368" s="21"/>
      <c r="J368" s="21"/>
    </row>
    <row r="369" spans="6:10" ht="15.75" customHeight="1" x14ac:dyDescent="0.2">
      <c r="F369" s="21"/>
      <c r="G369" s="21"/>
      <c r="H369" s="21"/>
      <c r="J369" s="21"/>
    </row>
    <row r="370" spans="6:10" ht="15.75" customHeight="1" x14ac:dyDescent="0.2">
      <c r="F370" s="21"/>
      <c r="G370" s="21"/>
      <c r="H370" s="21"/>
      <c r="J370" s="21"/>
    </row>
    <row r="371" spans="6:10" ht="15.75" customHeight="1" x14ac:dyDescent="0.2">
      <c r="F371" s="21"/>
      <c r="G371" s="21"/>
      <c r="H371" s="21"/>
      <c r="J371" s="21"/>
    </row>
    <row r="372" spans="6:10" ht="15.75" customHeight="1" x14ac:dyDescent="0.2">
      <c r="F372" s="21"/>
      <c r="G372" s="21"/>
      <c r="H372" s="21"/>
      <c r="J372" s="21"/>
    </row>
    <row r="373" spans="6:10" ht="15.75" customHeight="1" x14ac:dyDescent="0.2">
      <c r="F373" s="21"/>
      <c r="G373" s="21"/>
      <c r="H373" s="21"/>
      <c r="J373" s="21"/>
    </row>
    <row r="374" spans="6:10" ht="15.75" customHeight="1" x14ac:dyDescent="0.2">
      <c r="F374" s="21"/>
      <c r="G374" s="21"/>
      <c r="H374" s="21"/>
      <c r="J374" s="21"/>
    </row>
    <row r="375" spans="6:10" ht="15.75" customHeight="1" x14ac:dyDescent="0.2">
      <c r="F375" s="21"/>
      <c r="G375" s="21"/>
      <c r="H375" s="21"/>
      <c r="J375" s="21"/>
    </row>
    <row r="376" spans="6:10" ht="15.75" customHeight="1" x14ac:dyDescent="0.2">
      <c r="F376" s="21"/>
      <c r="G376" s="21"/>
      <c r="H376" s="21"/>
      <c r="J376" s="21"/>
    </row>
    <row r="377" spans="6:10" ht="15.75" customHeight="1" x14ac:dyDescent="0.2">
      <c r="F377" s="21"/>
      <c r="G377" s="21"/>
      <c r="H377" s="21"/>
      <c r="J377" s="21"/>
    </row>
    <row r="378" spans="6:10" ht="15.75" customHeight="1" x14ac:dyDescent="0.2">
      <c r="F378" s="21"/>
      <c r="G378" s="21"/>
      <c r="H378" s="21"/>
      <c r="J378" s="21"/>
    </row>
    <row r="379" spans="6:10" ht="15.75" customHeight="1" x14ac:dyDescent="0.2">
      <c r="F379" s="21"/>
      <c r="G379" s="21"/>
      <c r="H379" s="21"/>
      <c r="J379" s="21"/>
    </row>
    <row r="380" spans="6:10" ht="15.75" customHeight="1" x14ac:dyDescent="0.2">
      <c r="F380" s="21"/>
      <c r="G380" s="21"/>
      <c r="H380" s="21"/>
      <c r="J380" s="21"/>
    </row>
    <row r="381" spans="6:10" ht="15.75" customHeight="1" x14ac:dyDescent="0.2">
      <c r="F381" s="21"/>
      <c r="G381" s="21"/>
      <c r="H381" s="21"/>
      <c r="J381" s="21"/>
    </row>
    <row r="382" spans="6:10" ht="15.75" customHeight="1" x14ac:dyDescent="0.2">
      <c r="F382" s="21"/>
      <c r="G382" s="21"/>
      <c r="H382" s="21"/>
      <c r="J382" s="21"/>
    </row>
    <row r="383" spans="6:10" ht="15.75" customHeight="1" x14ac:dyDescent="0.2">
      <c r="F383" s="21"/>
      <c r="G383" s="21"/>
      <c r="H383" s="21"/>
      <c r="J383" s="21"/>
    </row>
    <row r="384" spans="6:10" ht="15.75" customHeight="1" x14ac:dyDescent="0.2">
      <c r="F384" s="21"/>
      <c r="G384" s="21"/>
      <c r="H384" s="21"/>
      <c r="J384" s="21"/>
    </row>
    <row r="385" spans="6:10" ht="15.75" customHeight="1" x14ac:dyDescent="0.2">
      <c r="F385" s="21"/>
      <c r="G385" s="21"/>
      <c r="H385" s="21"/>
      <c r="J385" s="21"/>
    </row>
    <row r="386" spans="6:10" ht="15.75" customHeight="1" x14ac:dyDescent="0.2">
      <c r="F386" s="21"/>
      <c r="G386" s="21"/>
      <c r="H386" s="21"/>
      <c r="J386" s="21"/>
    </row>
    <row r="387" spans="6:10" ht="15.75" customHeight="1" x14ac:dyDescent="0.2">
      <c r="F387" s="21"/>
      <c r="G387" s="21"/>
      <c r="H387" s="21"/>
      <c r="J387" s="21"/>
    </row>
    <row r="388" spans="6:10" ht="15.75" customHeight="1" x14ac:dyDescent="0.2">
      <c r="F388" s="21"/>
      <c r="G388" s="21"/>
      <c r="H388" s="21"/>
      <c r="J388" s="21"/>
    </row>
    <row r="389" spans="6:10" ht="15.75" customHeight="1" x14ac:dyDescent="0.2">
      <c r="F389" s="21"/>
      <c r="G389" s="21"/>
      <c r="H389" s="21"/>
      <c r="J389" s="21"/>
    </row>
    <row r="390" spans="6:10" ht="15.75" customHeight="1" x14ac:dyDescent="0.2">
      <c r="F390" s="21"/>
      <c r="G390" s="21"/>
      <c r="H390" s="21"/>
      <c r="J390" s="21"/>
    </row>
    <row r="391" spans="6:10" ht="15.75" customHeight="1" x14ac:dyDescent="0.2">
      <c r="F391" s="21"/>
      <c r="G391" s="21"/>
      <c r="H391" s="21"/>
      <c r="J391" s="21"/>
    </row>
    <row r="392" spans="6:10" ht="15.75" customHeight="1" x14ac:dyDescent="0.2">
      <c r="F392" s="21"/>
      <c r="G392" s="21"/>
      <c r="H392" s="21"/>
      <c r="J392" s="21"/>
    </row>
    <row r="393" spans="6:10" ht="15.75" customHeight="1" x14ac:dyDescent="0.2">
      <c r="F393" s="21"/>
      <c r="G393" s="21"/>
      <c r="H393" s="21"/>
      <c r="J393" s="21"/>
    </row>
    <row r="394" spans="6:10" ht="15.75" customHeight="1" x14ac:dyDescent="0.2">
      <c r="F394" s="21"/>
      <c r="G394" s="21"/>
      <c r="H394" s="21"/>
      <c r="J394" s="21"/>
    </row>
    <row r="395" spans="6:10" ht="15.75" customHeight="1" x14ac:dyDescent="0.2">
      <c r="F395" s="21"/>
      <c r="G395" s="21"/>
      <c r="H395" s="21"/>
      <c r="J395" s="21"/>
    </row>
    <row r="396" spans="6:10" ht="15.75" customHeight="1" x14ac:dyDescent="0.2">
      <c r="F396" s="21"/>
      <c r="G396" s="21"/>
      <c r="H396" s="21"/>
      <c r="J396" s="21"/>
    </row>
    <row r="397" spans="6:10" ht="15.75" customHeight="1" x14ac:dyDescent="0.2">
      <c r="F397" s="21"/>
      <c r="G397" s="21"/>
      <c r="H397" s="21"/>
      <c r="J397" s="21"/>
    </row>
    <row r="398" spans="6:10" ht="15.75" customHeight="1" x14ac:dyDescent="0.2">
      <c r="F398" s="21"/>
      <c r="G398" s="21"/>
      <c r="H398" s="21"/>
      <c r="J398" s="21"/>
    </row>
    <row r="399" spans="6:10" ht="15.75" customHeight="1" x14ac:dyDescent="0.2">
      <c r="F399" s="21"/>
      <c r="G399" s="21"/>
      <c r="H399" s="21"/>
      <c r="J399" s="21"/>
    </row>
    <row r="400" spans="6:10" ht="15.75" customHeight="1" x14ac:dyDescent="0.2">
      <c r="F400" s="21"/>
      <c r="G400" s="21"/>
      <c r="H400" s="21"/>
      <c r="J400" s="21"/>
    </row>
    <row r="401" spans="6:10" ht="15.75" customHeight="1" x14ac:dyDescent="0.2">
      <c r="F401" s="21"/>
      <c r="G401" s="21"/>
      <c r="H401" s="21"/>
      <c r="J401" s="21"/>
    </row>
    <row r="402" spans="6:10" ht="15.75" customHeight="1" x14ac:dyDescent="0.2">
      <c r="F402" s="21"/>
      <c r="G402" s="21"/>
      <c r="H402" s="21"/>
      <c r="J402" s="21"/>
    </row>
    <row r="403" spans="6:10" ht="15.75" customHeight="1" x14ac:dyDescent="0.2">
      <c r="F403" s="21"/>
      <c r="G403" s="21"/>
      <c r="H403" s="21"/>
      <c r="J403" s="21"/>
    </row>
    <row r="404" spans="6:10" ht="15.75" customHeight="1" x14ac:dyDescent="0.2">
      <c r="F404" s="21"/>
      <c r="G404" s="21"/>
      <c r="H404" s="21"/>
      <c r="J404" s="21"/>
    </row>
    <row r="405" spans="6:10" ht="15.75" customHeight="1" x14ac:dyDescent="0.2">
      <c r="F405" s="21"/>
      <c r="G405" s="21"/>
      <c r="H405" s="21"/>
      <c r="J405" s="21"/>
    </row>
    <row r="406" spans="6:10" ht="15.75" customHeight="1" x14ac:dyDescent="0.2">
      <c r="F406" s="21"/>
      <c r="G406" s="21"/>
      <c r="H406" s="21"/>
      <c r="J406" s="21"/>
    </row>
    <row r="407" spans="6:10" ht="15.75" customHeight="1" x14ac:dyDescent="0.2">
      <c r="F407" s="21"/>
      <c r="G407" s="21"/>
      <c r="H407" s="21"/>
      <c r="J407" s="21"/>
    </row>
    <row r="408" spans="6:10" ht="15.75" customHeight="1" x14ac:dyDescent="0.2">
      <c r="F408" s="21"/>
      <c r="G408" s="21"/>
      <c r="H408" s="21"/>
      <c r="J408" s="21"/>
    </row>
    <row r="409" spans="6:10" ht="15.75" customHeight="1" x14ac:dyDescent="0.2">
      <c r="F409" s="21"/>
      <c r="G409" s="21"/>
      <c r="H409" s="21"/>
      <c r="J409" s="21"/>
    </row>
    <row r="410" spans="6:10" ht="15.75" customHeight="1" x14ac:dyDescent="0.2">
      <c r="F410" s="21"/>
      <c r="G410" s="21"/>
      <c r="H410" s="21"/>
      <c r="J410" s="21"/>
    </row>
    <row r="411" spans="6:10" ht="15.75" customHeight="1" x14ac:dyDescent="0.2">
      <c r="F411" s="21"/>
      <c r="G411" s="21"/>
      <c r="H411" s="21"/>
      <c r="J411" s="21"/>
    </row>
    <row r="412" spans="6:10" ht="15.75" customHeight="1" x14ac:dyDescent="0.2">
      <c r="F412" s="21"/>
      <c r="G412" s="21"/>
      <c r="H412" s="21"/>
      <c r="J412" s="21"/>
    </row>
    <row r="413" spans="6:10" ht="15.75" customHeight="1" x14ac:dyDescent="0.2">
      <c r="F413" s="21"/>
      <c r="G413" s="21"/>
      <c r="H413" s="21"/>
      <c r="J413" s="21"/>
    </row>
    <row r="414" spans="6:10" ht="15.75" customHeight="1" x14ac:dyDescent="0.2">
      <c r="F414" s="21"/>
      <c r="G414" s="21"/>
      <c r="H414" s="21"/>
      <c r="J414" s="21"/>
    </row>
    <row r="415" spans="6:10" ht="15.75" customHeight="1" x14ac:dyDescent="0.2">
      <c r="F415" s="21"/>
      <c r="G415" s="21"/>
      <c r="H415" s="21"/>
      <c r="J415" s="21"/>
    </row>
    <row r="416" spans="6:10" ht="15.75" customHeight="1" x14ac:dyDescent="0.2">
      <c r="F416" s="21"/>
      <c r="G416" s="21"/>
      <c r="H416" s="21"/>
      <c r="J416" s="21"/>
    </row>
    <row r="417" spans="6:10" ht="15.75" customHeight="1" x14ac:dyDescent="0.2">
      <c r="F417" s="21"/>
      <c r="G417" s="21"/>
      <c r="H417" s="21"/>
      <c r="J417" s="21"/>
    </row>
    <row r="418" spans="6:10" ht="15.75" customHeight="1" x14ac:dyDescent="0.2">
      <c r="F418" s="21"/>
      <c r="G418" s="21"/>
      <c r="H418" s="21"/>
      <c r="J418" s="21"/>
    </row>
    <row r="419" spans="6:10" ht="15.75" customHeight="1" x14ac:dyDescent="0.2">
      <c r="F419" s="21"/>
      <c r="G419" s="21"/>
      <c r="H419" s="21"/>
      <c r="J419" s="21"/>
    </row>
    <row r="420" spans="6:10" ht="15.75" customHeight="1" x14ac:dyDescent="0.2">
      <c r="F420" s="21"/>
      <c r="G420" s="21"/>
      <c r="H420" s="21"/>
      <c r="J420" s="21"/>
    </row>
    <row r="421" spans="6:10" ht="15.75" customHeight="1" x14ac:dyDescent="0.2">
      <c r="F421" s="21"/>
      <c r="G421" s="21"/>
      <c r="H421" s="21"/>
      <c r="J421" s="21"/>
    </row>
    <row r="422" spans="6:10" ht="15.75" customHeight="1" x14ac:dyDescent="0.2">
      <c r="F422" s="21"/>
      <c r="G422" s="21"/>
      <c r="H422" s="21"/>
      <c r="J422" s="21"/>
    </row>
    <row r="423" spans="6:10" ht="15.75" customHeight="1" x14ac:dyDescent="0.2">
      <c r="F423" s="21"/>
      <c r="G423" s="21"/>
      <c r="H423" s="21"/>
      <c r="J423" s="21"/>
    </row>
    <row r="424" spans="6:10" ht="15.75" customHeight="1" x14ac:dyDescent="0.2">
      <c r="F424" s="21"/>
      <c r="G424" s="21"/>
      <c r="H424" s="21"/>
      <c r="J424" s="21"/>
    </row>
    <row r="425" spans="6:10" ht="15.75" customHeight="1" x14ac:dyDescent="0.2">
      <c r="F425" s="21"/>
      <c r="G425" s="21"/>
      <c r="H425" s="21"/>
      <c r="J425" s="21"/>
    </row>
    <row r="426" spans="6:10" ht="15.75" customHeight="1" x14ac:dyDescent="0.2">
      <c r="F426" s="21"/>
      <c r="G426" s="21"/>
      <c r="H426" s="21"/>
      <c r="J426" s="21"/>
    </row>
    <row r="427" spans="6:10" ht="15.75" customHeight="1" x14ac:dyDescent="0.2">
      <c r="F427" s="21"/>
      <c r="G427" s="21"/>
      <c r="H427" s="21"/>
      <c r="J427" s="21"/>
    </row>
    <row r="428" spans="6:10" ht="15.75" customHeight="1" x14ac:dyDescent="0.2">
      <c r="F428" s="21"/>
      <c r="G428" s="21"/>
      <c r="H428" s="21"/>
      <c r="J428" s="21"/>
    </row>
    <row r="429" spans="6:10" ht="15.75" customHeight="1" x14ac:dyDescent="0.2">
      <c r="F429" s="21"/>
      <c r="G429" s="21"/>
      <c r="H429" s="21"/>
      <c r="J429" s="21"/>
    </row>
    <row r="430" spans="6:10" ht="15.75" customHeight="1" x14ac:dyDescent="0.2">
      <c r="F430" s="21"/>
      <c r="G430" s="21"/>
      <c r="H430" s="21"/>
      <c r="J430" s="21"/>
    </row>
    <row r="431" spans="6:10" ht="15.75" customHeight="1" x14ac:dyDescent="0.2">
      <c r="F431" s="21"/>
      <c r="G431" s="21"/>
      <c r="H431" s="21"/>
      <c r="J431" s="21"/>
    </row>
    <row r="432" spans="6:10" ht="15.75" customHeight="1" x14ac:dyDescent="0.2">
      <c r="F432" s="21"/>
      <c r="G432" s="21"/>
      <c r="H432" s="21"/>
      <c r="J432" s="21"/>
    </row>
    <row r="433" spans="6:10" ht="15.75" customHeight="1" x14ac:dyDescent="0.2">
      <c r="F433" s="21"/>
      <c r="G433" s="21"/>
      <c r="H433" s="21"/>
      <c r="J433" s="21"/>
    </row>
    <row r="434" spans="6:10" ht="15.75" customHeight="1" x14ac:dyDescent="0.2">
      <c r="F434" s="21"/>
      <c r="G434" s="21"/>
      <c r="H434" s="21"/>
      <c r="J434" s="21"/>
    </row>
    <row r="435" spans="6:10" ht="15.75" customHeight="1" x14ac:dyDescent="0.2">
      <c r="F435" s="21"/>
      <c r="G435" s="21"/>
      <c r="H435" s="21"/>
      <c r="J435" s="21"/>
    </row>
    <row r="436" spans="6:10" ht="15.75" customHeight="1" x14ac:dyDescent="0.2">
      <c r="F436" s="21"/>
      <c r="G436" s="21"/>
      <c r="H436" s="21"/>
      <c r="J436" s="21"/>
    </row>
    <row r="437" spans="6:10" ht="15.75" customHeight="1" x14ac:dyDescent="0.2">
      <c r="F437" s="21"/>
      <c r="G437" s="21"/>
      <c r="H437" s="21"/>
      <c r="J437" s="21"/>
    </row>
    <row r="438" spans="6:10" ht="15.75" customHeight="1" x14ac:dyDescent="0.2">
      <c r="F438" s="21"/>
      <c r="G438" s="21"/>
      <c r="H438" s="21"/>
      <c r="J438" s="21"/>
    </row>
    <row r="439" spans="6:10" ht="15.75" customHeight="1" x14ac:dyDescent="0.2">
      <c r="F439" s="21"/>
      <c r="G439" s="21"/>
      <c r="H439" s="21"/>
      <c r="J439" s="21"/>
    </row>
    <row r="440" spans="6:10" ht="15.75" customHeight="1" x14ac:dyDescent="0.2">
      <c r="F440" s="21"/>
      <c r="G440" s="21"/>
      <c r="H440" s="21"/>
      <c r="J440" s="21"/>
    </row>
    <row r="441" spans="6:10" ht="15.75" customHeight="1" x14ac:dyDescent="0.2">
      <c r="F441" s="21"/>
      <c r="G441" s="21"/>
      <c r="H441" s="21"/>
      <c r="J441" s="21"/>
    </row>
    <row r="442" spans="6:10" ht="15.75" customHeight="1" x14ac:dyDescent="0.2">
      <c r="F442" s="21"/>
      <c r="G442" s="21"/>
      <c r="H442" s="21"/>
      <c r="J442" s="21"/>
    </row>
    <row r="443" spans="6:10" ht="15.75" customHeight="1" x14ac:dyDescent="0.2">
      <c r="F443" s="21"/>
      <c r="G443" s="21"/>
      <c r="H443" s="21"/>
      <c r="J443" s="21"/>
    </row>
    <row r="444" spans="6:10" ht="15.75" customHeight="1" x14ac:dyDescent="0.2">
      <c r="F444" s="21"/>
      <c r="G444" s="21"/>
      <c r="H444" s="21"/>
      <c r="J444" s="21"/>
    </row>
    <row r="445" spans="6:10" ht="15.75" customHeight="1" x14ac:dyDescent="0.2">
      <c r="F445" s="21"/>
      <c r="G445" s="21"/>
      <c r="H445" s="21"/>
      <c r="J445" s="21"/>
    </row>
    <row r="446" spans="6:10" ht="15.75" customHeight="1" x14ac:dyDescent="0.2">
      <c r="F446" s="21"/>
      <c r="G446" s="21"/>
      <c r="H446" s="21"/>
      <c r="J446" s="21"/>
    </row>
    <row r="447" spans="6:10" ht="15.75" customHeight="1" x14ac:dyDescent="0.2">
      <c r="F447" s="21"/>
      <c r="G447" s="21"/>
      <c r="H447" s="21"/>
      <c r="J447" s="21"/>
    </row>
    <row r="448" spans="6:10" ht="15.75" customHeight="1" x14ac:dyDescent="0.2">
      <c r="F448" s="21"/>
      <c r="G448" s="21"/>
      <c r="H448" s="21"/>
      <c r="J448" s="21"/>
    </row>
    <row r="449" spans="6:10" ht="15.75" customHeight="1" x14ac:dyDescent="0.2">
      <c r="F449" s="21"/>
      <c r="G449" s="21"/>
      <c r="H449" s="21"/>
      <c r="J449" s="21"/>
    </row>
    <row r="450" spans="6:10" ht="15.75" customHeight="1" x14ac:dyDescent="0.2">
      <c r="F450" s="21"/>
      <c r="G450" s="21"/>
      <c r="H450" s="21"/>
      <c r="J450" s="21"/>
    </row>
    <row r="451" spans="6:10" ht="15.75" customHeight="1" x14ac:dyDescent="0.2">
      <c r="F451" s="21"/>
      <c r="G451" s="21"/>
      <c r="H451" s="21"/>
      <c r="J451" s="21"/>
    </row>
    <row r="452" spans="6:10" ht="15.75" customHeight="1" x14ac:dyDescent="0.2">
      <c r="F452" s="21"/>
      <c r="G452" s="21"/>
      <c r="H452" s="21"/>
      <c r="J452" s="21"/>
    </row>
    <row r="453" spans="6:10" ht="15.75" customHeight="1" x14ac:dyDescent="0.2">
      <c r="F453" s="21"/>
      <c r="G453" s="21"/>
      <c r="H453" s="21"/>
      <c r="J453" s="21"/>
    </row>
    <row r="454" spans="6:10" ht="15.75" customHeight="1" x14ac:dyDescent="0.2">
      <c r="F454" s="21"/>
      <c r="G454" s="21"/>
      <c r="H454" s="21"/>
      <c r="J454" s="21"/>
    </row>
    <row r="455" spans="6:10" ht="15.75" customHeight="1" x14ac:dyDescent="0.2">
      <c r="F455" s="21"/>
      <c r="G455" s="21"/>
      <c r="H455" s="21"/>
      <c r="J455" s="21"/>
    </row>
    <row r="456" spans="6:10" ht="15.75" customHeight="1" x14ac:dyDescent="0.2">
      <c r="F456" s="21"/>
      <c r="G456" s="21"/>
      <c r="H456" s="21"/>
      <c r="J456" s="21"/>
    </row>
    <row r="457" spans="6:10" ht="15.75" customHeight="1" x14ac:dyDescent="0.2">
      <c r="F457" s="21"/>
      <c r="G457" s="21"/>
      <c r="H457" s="21"/>
      <c r="J457" s="21"/>
    </row>
    <row r="458" spans="6:10" ht="15.75" customHeight="1" x14ac:dyDescent="0.2">
      <c r="F458" s="21"/>
      <c r="G458" s="21"/>
      <c r="H458" s="21"/>
      <c r="J458" s="21"/>
    </row>
    <row r="459" spans="6:10" ht="15.75" customHeight="1" x14ac:dyDescent="0.2">
      <c r="F459" s="21"/>
      <c r="G459" s="21"/>
      <c r="H459" s="21"/>
      <c r="J459" s="21"/>
    </row>
    <row r="460" spans="6:10" ht="15.75" customHeight="1" x14ac:dyDescent="0.2">
      <c r="F460" s="21"/>
      <c r="G460" s="21"/>
      <c r="H460" s="21"/>
      <c r="J460" s="21"/>
    </row>
    <row r="461" spans="6:10" ht="15.75" customHeight="1" x14ac:dyDescent="0.2">
      <c r="F461" s="21"/>
      <c r="G461" s="21"/>
      <c r="H461" s="21"/>
      <c r="J461" s="21"/>
    </row>
    <row r="462" spans="6:10" ht="15.75" customHeight="1" x14ac:dyDescent="0.2">
      <c r="F462" s="21"/>
      <c r="G462" s="21"/>
      <c r="H462" s="21"/>
      <c r="J462" s="21"/>
    </row>
    <row r="463" spans="6:10" ht="15.75" customHeight="1" x14ac:dyDescent="0.2">
      <c r="F463" s="21"/>
      <c r="G463" s="21"/>
      <c r="H463" s="21"/>
      <c r="J463" s="21"/>
    </row>
    <row r="464" spans="6:10" ht="15.75" customHeight="1" x14ac:dyDescent="0.2">
      <c r="F464" s="21"/>
      <c r="G464" s="21"/>
      <c r="H464" s="21"/>
      <c r="J464" s="21"/>
    </row>
    <row r="465" spans="6:10" ht="15.75" customHeight="1" x14ac:dyDescent="0.2">
      <c r="F465" s="21"/>
      <c r="G465" s="21"/>
      <c r="H465" s="21"/>
      <c r="J465" s="21"/>
    </row>
    <row r="466" spans="6:10" ht="15.75" customHeight="1" x14ac:dyDescent="0.2">
      <c r="F466" s="21"/>
      <c r="G466" s="21"/>
      <c r="H466" s="21"/>
      <c r="J466" s="21"/>
    </row>
    <row r="467" spans="6:10" ht="15.75" customHeight="1" x14ac:dyDescent="0.2">
      <c r="F467" s="21"/>
      <c r="G467" s="21"/>
      <c r="H467" s="21"/>
      <c r="J467" s="21"/>
    </row>
    <row r="468" spans="6:10" ht="15.75" customHeight="1" x14ac:dyDescent="0.2">
      <c r="F468" s="21"/>
      <c r="G468" s="21"/>
      <c r="H468" s="21"/>
      <c r="J468" s="21"/>
    </row>
    <row r="469" spans="6:10" ht="15.75" customHeight="1" x14ac:dyDescent="0.2">
      <c r="F469" s="21"/>
      <c r="G469" s="21"/>
      <c r="H469" s="21"/>
      <c r="J469" s="21"/>
    </row>
    <row r="470" spans="6:10" ht="15.75" customHeight="1" x14ac:dyDescent="0.2">
      <c r="F470" s="21"/>
      <c r="G470" s="21"/>
      <c r="H470" s="21"/>
      <c r="J470" s="21"/>
    </row>
    <row r="471" spans="6:10" ht="15.75" customHeight="1" x14ac:dyDescent="0.2">
      <c r="F471" s="21"/>
      <c r="G471" s="21"/>
      <c r="H471" s="21"/>
      <c r="J471" s="21"/>
    </row>
    <row r="472" spans="6:10" ht="15.75" customHeight="1" x14ac:dyDescent="0.2">
      <c r="F472" s="21"/>
      <c r="G472" s="21"/>
      <c r="H472" s="21"/>
      <c r="J472" s="21"/>
    </row>
    <row r="473" spans="6:10" ht="15.75" customHeight="1" x14ac:dyDescent="0.2">
      <c r="F473" s="21"/>
      <c r="G473" s="21"/>
      <c r="H473" s="21"/>
      <c r="J473" s="21"/>
    </row>
    <row r="474" spans="6:10" ht="15.75" customHeight="1" x14ac:dyDescent="0.2">
      <c r="F474" s="21"/>
      <c r="G474" s="21"/>
      <c r="H474" s="21"/>
      <c r="J474" s="21"/>
    </row>
    <row r="475" spans="6:10" ht="15.75" customHeight="1" x14ac:dyDescent="0.2">
      <c r="F475" s="21"/>
      <c r="G475" s="21"/>
      <c r="H475" s="21"/>
      <c r="J475" s="21"/>
    </row>
    <row r="476" spans="6:10" ht="15.75" customHeight="1" x14ac:dyDescent="0.2">
      <c r="F476" s="21"/>
      <c r="G476" s="21"/>
      <c r="H476" s="21"/>
      <c r="J476" s="21"/>
    </row>
    <row r="477" spans="6:10" ht="15.75" customHeight="1" x14ac:dyDescent="0.2">
      <c r="F477" s="21"/>
      <c r="G477" s="21"/>
      <c r="H477" s="21"/>
      <c r="J477" s="21"/>
    </row>
    <row r="478" spans="6:10" ht="15.75" customHeight="1" x14ac:dyDescent="0.2">
      <c r="F478" s="21"/>
      <c r="G478" s="21"/>
      <c r="H478" s="21"/>
      <c r="J478" s="21"/>
    </row>
    <row r="479" spans="6:10" ht="15.75" customHeight="1" x14ac:dyDescent="0.2">
      <c r="F479" s="21"/>
      <c r="G479" s="21"/>
      <c r="H479" s="21"/>
      <c r="J479" s="21"/>
    </row>
    <row r="480" spans="6:10" ht="15.75" customHeight="1" x14ac:dyDescent="0.2">
      <c r="F480" s="21"/>
      <c r="G480" s="21"/>
      <c r="H480" s="21"/>
      <c r="J480" s="21"/>
    </row>
    <row r="481" spans="6:10" ht="15.75" customHeight="1" x14ac:dyDescent="0.2">
      <c r="F481" s="21"/>
      <c r="G481" s="21"/>
      <c r="H481" s="21"/>
      <c r="J481" s="21"/>
    </row>
    <row r="482" spans="6:10" ht="15.75" customHeight="1" x14ac:dyDescent="0.2">
      <c r="F482" s="21"/>
      <c r="G482" s="21"/>
      <c r="H482" s="21"/>
      <c r="J482" s="21"/>
    </row>
    <row r="483" spans="6:10" ht="15.75" customHeight="1" x14ac:dyDescent="0.2">
      <c r="F483" s="21"/>
      <c r="G483" s="21"/>
      <c r="H483" s="21"/>
      <c r="J483" s="21"/>
    </row>
    <row r="484" spans="6:10" ht="15.75" customHeight="1" x14ac:dyDescent="0.2">
      <c r="F484" s="21"/>
      <c r="G484" s="21"/>
      <c r="H484" s="21"/>
      <c r="J484" s="21"/>
    </row>
    <row r="485" spans="6:10" ht="15.75" customHeight="1" x14ac:dyDescent="0.2">
      <c r="F485" s="21"/>
      <c r="G485" s="21"/>
      <c r="H485" s="21"/>
      <c r="J485" s="21"/>
    </row>
    <row r="486" spans="6:10" ht="15.75" customHeight="1" x14ac:dyDescent="0.2">
      <c r="F486" s="21"/>
      <c r="G486" s="21"/>
      <c r="H486" s="21"/>
      <c r="J486" s="21"/>
    </row>
    <row r="487" spans="6:10" ht="15.75" customHeight="1" x14ac:dyDescent="0.2">
      <c r="F487" s="21"/>
      <c r="G487" s="21"/>
      <c r="H487" s="21"/>
      <c r="J487" s="21"/>
    </row>
    <row r="488" spans="6:10" ht="15.75" customHeight="1" x14ac:dyDescent="0.2">
      <c r="F488" s="21"/>
      <c r="G488" s="21"/>
      <c r="H488" s="21"/>
      <c r="J488" s="21"/>
    </row>
    <row r="489" spans="6:10" ht="15.75" customHeight="1" x14ac:dyDescent="0.2">
      <c r="F489" s="21"/>
      <c r="G489" s="21"/>
      <c r="H489" s="21"/>
      <c r="J489" s="21"/>
    </row>
    <row r="490" spans="6:10" ht="15.75" customHeight="1" x14ac:dyDescent="0.2">
      <c r="F490" s="21"/>
      <c r="G490" s="21"/>
      <c r="H490" s="21"/>
      <c r="J490" s="21"/>
    </row>
    <row r="491" spans="6:10" ht="15.75" customHeight="1" x14ac:dyDescent="0.2">
      <c r="F491" s="21"/>
      <c r="G491" s="21"/>
      <c r="H491" s="21"/>
      <c r="J491" s="21"/>
    </row>
    <row r="492" spans="6:10" ht="15.75" customHeight="1" x14ac:dyDescent="0.2">
      <c r="F492" s="21"/>
      <c r="G492" s="21"/>
      <c r="H492" s="21"/>
      <c r="J492" s="21"/>
    </row>
    <row r="493" spans="6:10" ht="15.75" customHeight="1" x14ac:dyDescent="0.2">
      <c r="F493" s="21"/>
      <c r="G493" s="21"/>
      <c r="H493" s="21"/>
      <c r="J493" s="21"/>
    </row>
    <row r="494" spans="6:10" ht="15.75" customHeight="1" x14ac:dyDescent="0.2">
      <c r="F494" s="21"/>
      <c r="G494" s="21"/>
      <c r="H494" s="21"/>
      <c r="J494" s="21"/>
    </row>
    <row r="495" spans="6:10" ht="15.75" customHeight="1" x14ac:dyDescent="0.2">
      <c r="F495" s="21"/>
      <c r="G495" s="21"/>
      <c r="H495" s="21"/>
      <c r="J495" s="21"/>
    </row>
    <row r="496" spans="6:10" ht="15.75" customHeight="1" x14ac:dyDescent="0.2">
      <c r="F496" s="21"/>
      <c r="G496" s="21"/>
      <c r="H496" s="21"/>
      <c r="J496" s="21"/>
    </row>
    <row r="497" spans="6:10" ht="15.75" customHeight="1" x14ac:dyDescent="0.2">
      <c r="F497" s="21"/>
      <c r="G497" s="21"/>
      <c r="H497" s="21"/>
      <c r="J497" s="21"/>
    </row>
    <row r="498" spans="6:10" ht="15.75" customHeight="1" x14ac:dyDescent="0.2">
      <c r="F498" s="21"/>
      <c r="G498" s="21"/>
      <c r="H498" s="21"/>
      <c r="J498" s="21"/>
    </row>
    <row r="499" spans="6:10" ht="15.75" customHeight="1" x14ac:dyDescent="0.2">
      <c r="F499" s="21"/>
      <c r="G499" s="21"/>
      <c r="H499" s="21"/>
      <c r="J499" s="21"/>
    </row>
    <row r="500" spans="6:10" ht="15.75" customHeight="1" x14ac:dyDescent="0.2">
      <c r="F500" s="21"/>
      <c r="G500" s="21"/>
      <c r="H500" s="21"/>
      <c r="J500" s="21"/>
    </row>
    <row r="501" spans="6:10" ht="15.75" customHeight="1" x14ac:dyDescent="0.2">
      <c r="F501" s="21"/>
      <c r="G501" s="21"/>
      <c r="H501" s="21"/>
      <c r="J501" s="21"/>
    </row>
    <row r="502" spans="6:10" ht="15.75" customHeight="1" x14ac:dyDescent="0.2">
      <c r="F502" s="21"/>
      <c r="G502" s="21"/>
      <c r="H502" s="21"/>
      <c r="J502" s="21"/>
    </row>
    <row r="503" spans="6:10" ht="15.75" customHeight="1" x14ac:dyDescent="0.2">
      <c r="F503" s="21"/>
      <c r="G503" s="21"/>
      <c r="H503" s="21"/>
      <c r="J503" s="21"/>
    </row>
    <row r="504" spans="6:10" ht="15.75" customHeight="1" x14ac:dyDescent="0.2">
      <c r="F504" s="21"/>
      <c r="G504" s="21"/>
      <c r="H504" s="21"/>
      <c r="J504" s="21"/>
    </row>
    <row r="505" spans="6:10" ht="15.75" customHeight="1" x14ac:dyDescent="0.2">
      <c r="F505" s="21"/>
      <c r="G505" s="21"/>
      <c r="H505" s="21"/>
      <c r="J505" s="21"/>
    </row>
    <row r="506" spans="6:10" ht="15.75" customHeight="1" x14ac:dyDescent="0.2">
      <c r="F506" s="21"/>
      <c r="G506" s="21"/>
      <c r="H506" s="21"/>
      <c r="J506" s="21"/>
    </row>
    <row r="507" spans="6:10" ht="15.75" customHeight="1" x14ac:dyDescent="0.2">
      <c r="F507" s="21"/>
      <c r="G507" s="21"/>
      <c r="H507" s="21"/>
      <c r="J507" s="21"/>
    </row>
    <row r="508" spans="6:10" ht="15.75" customHeight="1" x14ac:dyDescent="0.2">
      <c r="F508" s="21"/>
      <c r="G508" s="21"/>
      <c r="H508" s="21"/>
      <c r="J508" s="21"/>
    </row>
    <row r="509" spans="6:10" ht="15.75" customHeight="1" x14ac:dyDescent="0.2">
      <c r="F509" s="21"/>
      <c r="G509" s="21"/>
      <c r="H509" s="21"/>
      <c r="J509" s="21"/>
    </row>
    <row r="510" spans="6:10" ht="15.75" customHeight="1" x14ac:dyDescent="0.2">
      <c r="F510" s="21"/>
      <c r="G510" s="21"/>
      <c r="H510" s="21"/>
      <c r="J510" s="21"/>
    </row>
    <row r="511" spans="6:10" ht="15.75" customHeight="1" x14ac:dyDescent="0.2">
      <c r="F511" s="21"/>
      <c r="G511" s="21"/>
      <c r="H511" s="21"/>
      <c r="J511" s="21"/>
    </row>
    <row r="512" spans="6:10" ht="15.75" customHeight="1" x14ac:dyDescent="0.2">
      <c r="F512" s="21"/>
      <c r="G512" s="21"/>
      <c r="H512" s="21"/>
      <c r="J512" s="21"/>
    </row>
    <row r="513" spans="6:10" ht="15.75" customHeight="1" x14ac:dyDescent="0.2">
      <c r="F513" s="21"/>
      <c r="G513" s="21"/>
      <c r="H513" s="21"/>
      <c r="J513" s="21"/>
    </row>
    <row r="514" spans="6:10" ht="15.75" customHeight="1" x14ac:dyDescent="0.2">
      <c r="F514" s="21"/>
      <c r="G514" s="21"/>
      <c r="H514" s="21"/>
      <c r="J514" s="21"/>
    </row>
    <row r="515" spans="6:10" ht="15.75" customHeight="1" x14ac:dyDescent="0.2">
      <c r="F515" s="21"/>
      <c r="G515" s="21"/>
      <c r="H515" s="21"/>
      <c r="J515" s="21"/>
    </row>
    <row r="516" spans="6:10" ht="15.75" customHeight="1" x14ac:dyDescent="0.2">
      <c r="F516" s="21"/>
      <c r="G516" s="21"/>
      <c r="H516" s="21"/>
      <c r="J516" s="21"/>
    </row>
    <row r="517" spans="6:10" ht="15.75" customHeight="1" x14ac:dyDescent="0.2">
      <c r="F517" s="21"/>
      <c r="G517" s="21"/>
      <c r="H517" s="21"/>
      <c r="J517" s="21"/>
    </row>
    <row r="518" spans="6:10" ht="15.75" customHeight="1" x14ac:dyDescent="0.2">
      <c r="F518" s="21"/>
      <c r="G518" s="21"/>
      <c r="H518" s="21"/>
      <c r="J518" s="21"/>
    </row>
    <row r="519" spans="6:10" ht="15.75" customHeight="1" x14ac:dyDescent="0.2">
      <c r="F519" s="21"/>
      <c r="G519" s="21"/>
      <c r="H519" s="21"/>
      <c r="J519" s="21"/>
    </row>
    <row r="520" spans="6:10" ht="15.75" customHeight="1" x14ac:dyDescent="0.2">
      <c r="F520" s="21"/>
      <c r="G520" s="21"/>
      <c r="H520" s="21"/>
      <c r="J520" s="21"/>
    </row>
    <row r="521" spans="6:10" ht="15.75" customHeight="1" x14ac:dyDescent="0.2">
      <c r="F521" s="21"/>
      <c r="G521" s="21"/>
      <c r="H521" s="21"/>
      <c r="J521" s="21"/>
    </row>
    <row r="522" spans="6:10" ht="15.75" customHeight="1" x14ac:dyDescent="0.2">
      <c r="F522" s="21"/>
      <c r="G522" s="21"/>
      <c r="H522" s="21"/>
      <c r="J522" s="21"/>
    </row>
    <row r="523" spans="6:10" ht="15.75" customHeight="1" x14ac:dyDescent="0.2">
      <c r="F523" s="21"/>
      <c r="G523" s="21"/>
      <c r="H523" s="21"/>
      <c r="J523" s="21"/>
    </row>
    <row r="524" spans="6:10" ht="15.75" customHeight="1" x14ac:dyDescent="0.2">
      <c r="F524" s="21"/>
      <c r="G524" s="21"/>
      <c r="H524" s="21"/>
      <c r="J524" s="21"/>
    </row>
    <row r="525" spans="6:10" ht="15.75" customHeight="1" x14ac:dyDescent="0.2">
      <c r="F525" s="21"/>
      <c r="G525" s="21"/>
      <c r="H525" s="21"/>
      <c r="J525" s="21"/>
    </row>
    <row r="526" spans="6:10" ht="15.75" customHeight="1" x14ac:dyDescent="0.2">
      <c r="F526" s="21"/>
      <c r="G526" s="21"/>
      <c r="H526" s="21"/>
      <c r="J526" s="21"/>
    </row>
    <row r="527" spans="6:10" ht="15.75" customHeight="1" x14ac:dyDescent="0.2">
      <c r="F527" s="21"/>
      <c r="G527" s="21"/>
      <c r="H527" s="21"/>
      <c r="J527" s="21"/>
    </row>
    <row r="528" spans="6:10" ht="15.75" customHeight="1" x14ac:dyDescent="0.2">
      <c r="F528" s="21"/>
      <c r="G528" s="21"/>
      <c r="H528" s="21"/>
      <c r="J528" s="21"/>
    </row>
    <row r="529" spans="6:10" ht="15.75" customHeight="1" x14ac:dyDescent="0.2">
      <c r="F529" s="21"/>
      <c r="G529" s="21"/>
      <c r="H529" s="21"/>
      <c r="J529" s="21"/>
    </row>
    <row r="530" spans="6:10" ht="15.75" customHeight="1" x14ac:dyDescent="0.2">
      <c r="F530" s="21"/>
      <c r="G530" s="21"/>
      <c r="H530" s="21"/>
      <c r="J530" s="21"/>
    </row>
    <row r="531" spans="6:10" ht="15.75" customHeight="1" x14ac:dyDescent="0.2">
      <c r="F531" s="21"/>
      <c r="G531" s="21"/>
      <c r="H531" s="21"/>
      <c r="J531" s="21"/>
    </row>
    <row r="532" spans="6:10" ht="15.75" customHeight="1" x14ac:dyDescent="0.2">
      <c r="F532" s="21"/>
      <c r="G532" s="21"/>
      <c r="H532" s="21"/>
      <c r="J532" s="21"/>
    </row>
    <row r="533" spans="6:10" ht="15.75" customHeight="1" x14ac:dyDescent="0.2">
      <c r="F533" s="21"/>
      <c r="G533" s="21"/>
      <c r="H533" s="21"/>
      <c r="J533" s="21"/>
    </row>
    <row r="534" spans="6:10" ht="15.75" customHeight="1" x14ac:dyDescent="0.2">
      <c r="F534" s="21"/>
      <c r="G534" s="21"/>
      <c r="H534" s="21"/>
      <c r="J534" s="21"/>
    </row>
    <row r="535" spans="6:10" ht="15.75" customHeight="1" x14ac:dyDescent="0.2">
      <c r="F535" s="21"/>
      <c r="G535" s="21"/>
      <c r="H535" s="21"/>
      <c r="J535" s="21"/>
    </row>
    <row r="536" spans="6:10" ht="15.75" customHeight="1" x14ac:dyDescent="0.2">
      <c r="F536" s="21"/>
      <c r="G536" s="21"/>
      <c r="H536" s="21"/>
      <c r="J536" s="21"/>
    </row>
    <row r="537" spans="6:10" ht="15.75" customHeight="1" x14ac:dyDescent="0.2">
      <c r="F537" s="21"/>
      <c r="G537" s="21"/>
      <c r="H537" s="21"/>
      <c r="J537" s="21"/>
    </row>
    <row r="538" spans="6:10" ht="15.75" customHeight="1" x14ac:dyDescent="0.2">
      <c r="F538" s="21"/>
      <c r="G538" s="21"/>
      <c r="H538" s="21"/>
      <c r="J538" s="21"/>
    </row>
    <row r="539" spans="6:10" ht="15.75" customHeight="1" x14ac:dyDescent="0.2">
      <c r="F539" s="21"/>
      <c r="G539" s="21"/>
      <c r="H539" s="21"/>
      <c r="J539" s="21"/>
    </row>
    <row r="540" spans="6:10" ht="15.75" customHeight="1" x14ac:dyDescent="0.2">
      <c r="F540" s="21"/>
      <c r="G540" s="21"/>
      <c r="H540" s="21"/>
      <c r="J540" s="21"/>
    </row>
    <row r="541" spans="6:10" ht="15.75" customHeight="1" x14ac:dyDescent="0.2">
      <c r="F541" s="21"/>
      <c r="G541" s="21"/>
      <c r="H541" s="21"/>
      <c r="J541" s="21"/>
    </row>
    <row r="542" spans="6:10" ht="15.75" customHeight="1" x14ac:dyDescent="0.2">
      <c r="F542" s="21"/>
      <c r="G542" s="21"/>
      <c r="H542" s="21"/>
      <c r="J542" s="21"/>
    </row>
    <row r="543" spans="6:10" ht="15.75" customHeight="1" x14ac:dyDescent="0.2">
      <c r="F543" s="21"/>
      <c r="G543" s="21"/>
      <c r="H543" s="21"/>
      <c r="J543" s="21"/>
    </row>
    <row r="544" spans="6:10" ht="15.75" customHeight="1" x14ac:dyDescent="0.2">
      <c r="F544" s="21"/>
      <c r="G544" s="21"/>
      <c r="H544" s="21"/>
      <c r="J544" s="21"/>
    </row>
    <row r="545" spans="6:10" ht="15.75" customHeight="1" x14ac:dyDescent="0.2">
      <c r="F545" s="21"/>
      <c r="G545" s="21"/>
      <c r="H545" s="21"/>
      <c r="J545" s="21"/>
    </row>
    <row r="546" spans="6:10" ht="15.75" customHeight="1" x14ac:dyDescent="0.2">
      <c r="F546" s="21"/>
      <c r="G546" s="21"/>
      <c r="H546" s="21"/>
      <c r="J546" s="21"/>
    </row>
    <row r="547" spans="6:10" ht="15.75" customHeight="1" x14ac:dyDescent="0.2">
      <c r="F547" s="21"/>
      <c r="G547" s="21"/>
      <c r="H547" s="21"/>
      <c r="J547" s="21"/>
    </row>
    <row r="548" spans="6:10" ht="15.75" customHeight="1" x14ac:dyDescent="0.2">
      <c r="F548" s="21"/>
      <c r="G548" s="21"/>
      <c r="H548" s="21"/>
      <c r="J548" s="21"/>
    </row>
    <row r="549" spans="6:10" ht="15.75" customHeight="1" x14ac:dyDescent="0.2">
      <c r="F549" s="21"/>
      <c r="G549" s="21"/>
      <c r="H549" s="21"/>
      <c r="J549" s="21"/>
    </row>
    <row r="550" spans="6:10" ht="15.75" customHeight="1" x14ac:dyDescent="0.2">
      <c r="F550" s="21"/>
      <c r="G550" s="21"/>
      <c r="H550" s="21"/>
      <c r="J550" s="21"/>
    </row>
    <row r="551" spans="6:10" ht="15.75" customHeight="1" x14ac:dyDescent="0.2">
      <c r="F551" s="21"/>
      <c r="G551" s="21"/>
      <c r="H551" s="21"/>
      <c r="J551" s="21"/>
    </row>
    <row r="552" spans="6:10" ht="15.75" customHeight="1" x14ac:dyDescent="0.2">
      <c r="F552" s="21"/>
      <c r="G552" s="21"/>
      <c r="H552" s="21"/>
      <c r="J552" s="21"/>
    </row>
    <row r="553" spans="6:10" ht="15.75" customHeight="1" x14ac:dyDescent="0.2">
      <c r="F553" s="21"/>
      <c r="G553" s="21"/>
      <c r="H553" s="21"/>
      <c r="J553" s="21"/>
    </row>
    <row r="554" spans="6:10" ht="15.75" customHeight="1" x14ac:dyDescent="0.2">
      <c r="F554" s="21"/>
      <c r="G554" s="21"/>
      <c r="H554" s="21"/>
      <c r="J554" s="21"/>
    </row>
    <row r="555" spans="6:10" ht="15.75" customHeight="1" x14ac:dyDescent="0.2">
      <c r="F555" s="21"/>
      <c r="G555" s="21"/>
      <c r="H555" s="21"/>
      <c r="J555" s="21"/>
    </row>
    <row r="556" spans="6:10" ht="15.75" customHeight="1" x14ac:dyDescent="0.2">
      <c r="F556" s="21"/>
      <c r="G556" s="21"/>
      <c r="H556" s="21"/>
      <c r="J556" s="21"/>
    </row>
    <row r="557" spans="6:10" ht="15.75" customHeight="1" x14ac:dyDescent="0.2">
      <c r="F557" s="21"/>
      <c r="G557" s="21"/>
      <c r="H557" s="21"/>
      <c r="J557" s="21"/>
    </row>
    <row r="558" spans="6:10" ht="15.75" customHeight="1" x14ac:dyDescent="0.2">
      <c r="F558" s="21"/>
      <c r="G558" s="21"/>
      <c r="H558" s="21"/>
      <c r="J558" s="21"/>
    </row>
    <row r="559" spans="6:10" ht="15.75" customHeight="1" x14ac:dyDescent="0.2">
      <c r="F559" s="21"/>
      <c r="G559" s="21"/>
      <c r="H559" s="21"/>
      <c r="J559" s="21"/>
    </row>
    <row r="560" spans="6:10" ht="15.75" customHeight="1" x14ac:dyDescent="0.2">
      <c r="F560" s="21"/>
      <c r="G560" s="21"/>
      <c r="H560" s="21"/>
      <c r="J560" s="21"/>
    </row>
    <row r="561" spans="6:10" ht="15.75" customHeight="1" x14ac:dyDescent="0.2">
      <c r="F561" s="21"/>
      <c r="G561" s="21"/>
      <c r="H561" s="21"/>
      <c r="J561" s="21"/>
    </row>
    <row r="562" spans="6:10" ht="15.75" customHeight="1" x14ac:dyDescent="0.2">
      <c r="F562" s="21"/>
      <c r="G562" s="21"/>
      <c r="H562" s="21"/>
      <c r="J562" s="21"/>
    </row>
    <row r="563" spans="6:10" ht="15.75" customHeight="1" x14ac:dyDescent="0.2">
      <c r="F563" s="21"/>
      <c r="G563" s="21"/>
      <c r="H563" s="21"/>
      <c r="J563" s="21"/>
    </row>
    <row r="564" spans="6:10" ht="15.75" customHeight="1" x14ac:dyDescent="0.2">
      <c r="F564" s="21"/>
      <c r="G564" s="21"/>
      <c r="H564" s="21"/>
      <c r="J564" s="21"/>
    </row>
    <row r="565" spans="6:10" ht="15.75" customHeight="1" x14ac:dyDescent="0.2">
      <c r="F565" s="21"/>
      <c r="G565" s="21"/>
      <c r="H565" s="21"/>
      <c r="J565" s="21"/>
    </row>
    <row r="566" spans="6:10" ht="15.75" customHeight="1" x14ac:dyDescent="0.2">
      <c r="F566" s="21"/>
      <c r="G566" s="21"/>
      <c r="H566" s="21"/>
      <c r="J566" s="21"/>
    </row>
    <row r="567" spans="6:10" ht="15.75" customHeight="1" x14ac:dyDescent="0.2">
      <c r="F567" s="21"/>
      <c r="G567" s="21"/>
      <c r="H567" s="21"/>
      <c r="J567" s="21"/>
    </row>
    <row r="568" spans="6:10" ht="15.75" customHeight="1" x14ac:dyDescent="0.2">
      <c r="F568" s="21"/>
      <c r="G568" s="21"/>
      <c r="H568" s="21"/>
      <c r="J568" s="21"/>
    </row>
    <row r="569" spans="6:10" ht="15.75" customHeight="1" x14ac:dyDescent="0.2">
      <c r="F569" s="21"/>
      <c r="G569" s="21"/>
      <c r="H569" s="21"/>
      <c r="J569" s="21"/>
    </row>
    <row r="570" spans="6:10" ht="15.75" customHeight="1" x14ac:dyDescent="0.2">
      <c r="F570" s="21"/>
      <c r="G570" s="21"/>
      <c r="H570" s="21"/>
      <c r="J570" s="21"/>
    </row>
    <row r="571" spans="6:10" ht="15.75" customHeight="1" x14ac:dyDescent="0.2">
      <c r="F571" s="21"/>
      <c r="G571" s="21"/>
      <c r="H571" s="21"/>
      <c r="J571" s="21"/>
    </row>
    <row r="572" spans="6:10" ht="15.75" customHeight="1" x14ac:dyDescent="0.2">
      <c r="F572" s="21"/>
      <c r="G572" s="21"/>
      <c r="H572" s="21"/>
      <c r="J572" s="21"/>
    </row>
    <row r="573" spans="6:10" ht="15.75" customHeight="1" x14ac:dyDescent="0.2">
      <c r="F573" s="21"/>
      <c r="G573" s="21"/>
      <c r="H573" s="21"/>
      <c r="J573" s="21"/>
    </row>
    <row r="574" spans="6:10" ht="15.75" customHeight="1" x14ac:dyDescent="0.2">
      <c r="F574" s="21"/>
      <c r="G574" s="21"/>
      <c r="H574" s="21"/>
      <c r="J574" s="21"/>
    </row>
    <row r="575" spans="6:10" ht="15.75" customHeight="1" x14ac:dyDescent="0.2">
      <c r="F575" s="21"/>
      <c r="G575" s="21"/>
      <c r="H575" s="21"/>
      <c r="J575" s="21"/>
    </row>
    <row r="576" spans="6:10" ht="15.75" customHeight="1" x14ac:dyDescent="0.2">
      <c r="F576" s="21"/>
      <c r="G576" s="21"/>
      <c r="H576" s="21"/>
      <c r="J576" s="21"/>
    </row>
    <row r="577" spans="6:10" ht="15.75" customHeight="1" x14ac:dyDescent="0.2">
      <c r="F577" s="21"/>
      <c r="G577" s="21"/>
      <c r="H577" s="21"/>
      <c r="J577" s="21"/>
    </row>
    <row r="578" spans="6:10" ht="15.75" customHeight="1" x14ac:dyDescent="0.2">
      <c r="F578" s="21"/>
      <c r="G578" s="21"/>
      <c r="H578" s="21"/>
      <c r="J578" s="21"/>
    </row>
    <row r="579" spans="6:10" ht="15.75" customHeight="1" x14ac:dyDescent="0.2">
      <c r="F579" s="21"/>
      <c r="G579" s="21"/>
      <c r="H579" s="21"/>
      <c r="J579" s="21"/>
    </row>
    <row r="580" spans="6:10" ht="15.75" customHeight="1" x14ac:dyDescent="0.2">
      <c r="F580" s="21"/>
      <c r="G580" s="21"/>
      <c r="H580" s="21"/>
      <c r="J580" s="21"/>
    </row>
    <row r="581" spans="6:10" ht="15.75" customHeight="1" x14ac:dyDescent="0.2">
      <c r="F581" s="21"/>
      <c r="G581" s="21"/>
      <c r="H581" s="21"/>
      <c r="J581" s="21"/>
    </row>
    <row r="582" spans="6:10" ht="15.75" customHeight="1" x14ac:dyDescent="0.2">
      <c r="F582" s="21"/>
      <c r="G582" s="21"/>
      <c r="H582" s="21"/>
      <c r="J582" s="21"/>
    </row>
    <row r="583" spans="6:10" ht="15.75" customHeight="1" x14ac:dyDescent="0.2">
      <c r="F583" s="21"/>
      <c r="G583" s="21"/>
      <c r="H583" s="21"/>
      <c r="J583" s="21"/>
    </row>
    <row r="584" spans="6:10" ht="15.75" customHeight="1" x14ac:dyDescent="0.2">
      <c r="F584" s="21"/>
      <c r="G584" s="21"/>
      <c r="H584" s="21"/>
      <c r="J584" s="21"/>
    </row>
    <row r="585" spans="6:10" ht="15.75" customHeight="1" x14ac:dyDescent="0.2">
      <c r="F585" s="21"/>
      <c r="G585" s="21"/>
      <c r="H585" s="21"/>
      <c r="J585" s="21"/>
    </row>
    <row r="586" spans="6:10" ht="15.75" customHeight="1" x14ac:dyDescent="0.2">
      <c r="F586" s="21"/>
      <c r="G586" s="21"/>
      <c r="H586" s="21"/>
      <c r="J586" s="21"/>
    </row>
    <row r="587" spans="6:10" ht="15.75" customHeight="1" x14ac:dyDescent="0.2">
      <c r="F587" s="21"/>
      <c r="G587" s="21"/>
      <c r="H587" s="21"/>
      <c r="J587" s="21"/>
    </row>
    <row r="588" spans="6:10" ht="15.75" customHeight="1" x14ac:dyDescent="0.2">
      <c r="F588" s="21"/>
      <c r="G588" s="21"/>
      <c r="H588" s="21"/>
      <c r="J588" s="21"/>
    </row>
    <row r="589" spans="6:10" ht="15.75" customHeight="1" x14ac:dyDescent="0.2">
      <c r="F589" s="21"/>
      <c r="G589" s="21"/>
      <c r="H589" s="21"/>
      <c r="J589" s="21"/>
    </row>
    <row r="590" spans="6:10" ht="15.75" customHeight="1" x14ac:dyDescent="0.2">
      <c r="F590" s="21"/>
      <c r="G590" s="21"/>
      <c r="H590" s="21"/>
      <c r="J590" s="21"/>
    </row>
    <row r="591" spans="6:10" ht="15.75" customHeight="1" x14ac:dyDescent="0.2">
      <c r="F591" s="21"/>
      <c r="G591" s="21"/>
      <c r="H591" s="21"/>
      <c r="J591" s="21"/>
    </row>
    <row r="592" spans="6:10" ht="15.75" customHeight="1" x14ac:dyDescent="0.2">
      <c r="F592" s="21"/>
      <c r="G592" s="21"/>
      <c r="H592" s="21"/>
      <c r="J592" s="21"/>
    </row>
    <row r="593" spans="6:10" ht="15.75" customHeight="1" x14ac:dyDescent="0.2">
      <c r="F593" s="21"/>
      <c r="G593" s="21"/>
      <c r="H593" s="21"/>
      <c r="J593" s="21"/>
    </row>
    <row r="594" spans="6:10" ht="15.75" customHeight="1" x14ac:dyDescent="0.2">
      <c r="F594" s="21"/>
      <c r="G594" s="21"/>
      <c r="H594" s="21"/>
      <c r="J594" s="21"/>
    </row>
    <row r="595" spans="6:10" ht="15.75" customHeight="1" x14ac:dyDescent="0.2">
      <c r="F595" s="21"/>
      <c r="G595" s="21"/>
      <c r="H595" s="21"/>
      <c r="J595" s="21"/>
    </row>
    <row r="596" spans="6:10" ht="15.75" customHeight="1" x14ac:dyDescent="0.2">
      <c r="F596" s="21"/>
      <c r="G596" s="21"/>
      <c r="H596" s="21"/>
      <c r="J596" s="21"/>
    </row>
    <row r="597" spans="6:10" ht="15.75" customHeight="1" x14ac:dyDescent="0.2">
      <c r="F597" s="21"/>
      <c r="G597" s="21"/>
      <c r="H597" s="21"/>
      <c r="J597" s="21"/>
    </row>
    <row r="598" spans="6:10" ht="15.75" customHeight="1" x14ac:dyDescent="0.2">
      <c r="F598" s="21"/>
      <c r="G598" s="21"/>
      <c r="H598" s="21"/>
      <c r="J598" s="21"/>
    </row>
    <row r="599" spans="6:10" ht="15.75" customHeight="1" x14ac:dyDescent="0.2">
      <c r="F599" s="21"/>
      <c r="G599" s="21"/>
      <c r="H599" s="21"/>
      <c r="J599" s="21"/>
    </row>
    <row r="600" spans="6:10" ht="15.75" customHeight="1" x14ac:dyDescent="0.2">
      <c r="F600" s="21"/>
      <c r="G600" s="21"/>
      <c r="H600" s="21"/>
      <c r="J600" s="21"/>
    </row>
    <row r="601" spans="6:10" ht="15.75" customHeight="1" x14ac:dyDescent="0.2">
      <c r="F601" s="21"/>
      <c r="G601" s="21"/>
      <c r="H601" s="21"/>
      <c r="J601" s="21"/>
    </row>
    <row r="602" spans="6:10" ht="15.75" customHeight="1" x14ac:dyDescent="0.2">
      <c r="F602" s="21"/>
      <c r="G602" s="21"/>
      <c r="H602" s="21"/>
      <c r="J602" s="21"/>
    </row>
    <row r="603" spans="6:10" ht="15.75" customHeight="1" x14ac:dyDescent="0.2">
      <c r="F603" s="21"/>
      <c r="G603" s="21"/>
      <c r="H603" s="21"/>
      <c r="J603" s="21"/>
    </row>
    <row r="604" spans="6:10" ht="15.75" customHeight="1" x14ac:dyDescent="0.2">
      <c r="F604" s="21"/>
      <c r="G604" s="21"/>
      <c r="H604" s="21"/>
      <c r="J604" s="21"/>
    </row>
    <row r="605" spans="6:10" ht="15.75" customHeight="1" x14ac:dyDescent="0.2">
      <c r="F605" s="21"/>
      <c r="G605" s="21"/>
      <c r="H605" s="21"/>
      <c r="J605" s="21"/>
    </row>
    <row r="606" spans="6:10" ht="15.75" customHeight="1" x14ac:dyDescent="0.2">
      <c r="F606" s="21"/>
      <c r="G606" s="21"/>
      <c r="H606" s="21"/>
      <c r="J606" s="21"/>
    </row>
    <row r="607" spans="6:10" ht="15.75" customHeight="1" x14ac:dyDescent="0.2">
      <c r="F607" s="21"/>
      <c r="G607" s="21"/>
      <c r="H607" s="21"/>
      <c r="J607" s="21"/>
    </row>
    <row r="608" spans="6:10" ht="15.75" customHeight="1" x14ac:dyDescent="0.2">
      <c r="F608" s="21"/>
      <c r="G608" s="21"/>
      <c r="H608" s="21"/>
      <c r="J608" s="21"/>
    </row>
    <row r="609" spans="6:10" ht="15.75" customHeight="1" x14ac:dyDescent="0.2">
      <c r="F609" s="21"/>
      <c r="G609" s="21"/>
      <c r="H609" s="21"/>
      <c r="J609" s="21"/>
    </row>
    <row r="610" spans="6:10" ht="15.75" customHeight="1" x14ac:dyDescent="0.2">
      <c r="F610" s="21"/>
      <c r="G610" s="21"/>
      <c r="H610" s="21"/>
      <c r="J610" s="21"/>
    </row>
    <row r="611" spans="6:10" ht="15.75" customHeight="1" x14ac:dyDescent="0.2">
      <c r="F611" s="21"/>
      <c r="G611" s="21"/>
      <c r="H611" s="21"/>
      <c r="J611" s="21"/>
    </row>
    <row r="612" spans="6:10" ht="15.75" customHeight="1" x14ac:dyDescent="0.2">
      <c r="F612" s="21"/>
      <c r="G612" s="21"/>
      <c r="H612" s="21"/>
      <c r="J612" s="21"/>
    </row>
    <row r="613" spans="6:10" ht="15.75" customHeight="1" x14ac:dyDescent="0.2">
      <c r="F613" s="21"/>
      <c r="G613" s="21"/>
      <c r="H613" s="21"/>
      <c r="J613" s="21"/>
    </row>
    <row r="614" spans="6:10" ht="15.75" customHeight="1" x14ac:dyDescent="0.2">
      <c r="F614" s="21"/>
      <c r="G614" s="21"/>
      <c r="H614" s="21"/>
      <c r="J614" s="21"/>
    </row>
    <row r="615" spans="6:10" ht="15.75" customHeight="1" x14ac:dyDescent="0.2">
      <c r="F615" s="21"/>
      <c r="G615" s="21"/>
      <c r="H615" s="21"/>
      <c r="J615" s="21"/>
    </row>
    <row r="616" spans="6:10" ht="15.75" customHeight="1" x14ac:dyDescent="0.2">
      <c r="F616" s="21"/>
      <c r="G616" s="21"/>
      <c r="H616" s="21"/>
      <c r="J616" s="21"/>
    </row>
    <row r="617" spans="6:10" ht="15.75" customHeight="1" x14ac:dyDescent="0.2">
      <c r="F617" s="21"/>
      <c r="G617" s="21"/>
      <c r="H617" s="21"/>
      <c r="J617" s="21"/>
    </row>
    <row r="618" spans="6:10" ht="15.75" customHeight="1" x14ac:dyDescent="0.2">
      <c r="F618" s="21"/>
      <c r="G618" s="21"/>
      <c r="H618" s="21"/>
      <c r="J618" s="21"/>
    </row>
    <row r="619" spans="6:10" ht="15.75" customHeight="1" x14ac:dyDescent="0.2">
      <c r="F619" s="21"/>
      <c r="G619" s="21"/>
      <c r="H619" s="21"/>
      <c r="J619" s="21"/>
    </row>
    <row r="620" spans="6:10" ht="15.75" customHeight="1" x14ac:dyDescent="0.2">
      <c r="F620" s="21"/>
      <c r="G620" s="21"/>
      <c r="H620" s="21"/>
      <c r="J620" s="21"/>
    </row>
    <row r="621" spans="6:10" ht="15.75" customHeight="1" x14ac:dyDescent="0.2">
      <c r="F621" s="21"/>
      <c r="G621" s="21"/>
      <c r="H621" s="21"/>
      <c r="J621" s="21"/>
    </row>
    <row r="622" spans="6:10" ht="15.75" customHeight="1" x14ac:dyDescent="0.2">
      <c r="F622" s="21"/>
      <c r="G622" s="21"/>
      <c r="H622" s="21"/>
      <c r="J622" s="21"/>
    </row>
    <row r="623" spans="6:10" ht="15.75" customHeight="1" x14ac:dyDescent="0.2">
      <c r="F623" s="21"/>
      <c r="G623" s="21"/>
      <c r="H623" s="21"/>
      <c r="J623" s="21"/>
    </row>
    <row r="624" spans="6:10" ht="15.75" customHeight="1" x14ac:dyDescent="0.2">
      <c r="F624" s="21"/>
      <c r="G624" s="21"/>
      <c r="H624" s="21"/>
      <c r="J624" s="21"/>
    </row>
    <row r="625" spans="6:10" ht="15.75" customHeight="1" x14ac:dyDescent="0.2">
      <c r="F625" s="21"/>
      <c r="G625" s="21"/>
      <c r="H625" s="21"/>
      <c r="J625" s="21"/>
    </row>
    <row r="626" spans="6:10" ht="15.75" customHeight="1" x14ac:dyDescent="0.2">
      <c r="F626" s="21"/>
      <c r="G626" s="21"/>
      <c r="H626" s="21"/>
      <c r="J626" s="21"/>
    </row>
    <row r="627" spans="6:10" ht="15.75" customHeight="1" x14ac:dyDescent="0.2">
      <c r="F627" s="21"/>
      <c r="G627" s="21"/>
      <c r="H627" s="21"/>
      <c r="J627" s="21"/>
    </row>
    <row r="628" spans="6:10" ht="15.75" customHeight="1" x14ac:dyDescent="0.2">
      <c r="F628" s="21"/>
      <c r="G628" s="21"/>
      <c r="H628" s="21"/>
      <c r="J628" s="21"/>
    </row>
    <row r="629" spans="6:10" ht="15.75" customHeight="1" x14ac:dyDescent="0.2">
      <c r="F629" s="21"/>
      <c r="G629" s="21"/>
      <c r="H629" s="21"/>
      <c r="J629" s="21"/>
    </row>
    <row r="630" spans="6:10" ht="15.75" customHeight="1" x14ac:dyDescent="0.2">
      <c r="F630" s="21"/>
      <c r="G630" s="21"/>
      <c r="H630" s="21"/>
      <c r="J630" s="21"/>
    </row>
    <row r="631" spans="6:10" ht="15.75" customHeight="1" x14ac:dyDescent="0.2">
      <c r="F631" s="21"/>
      <c r="G631" s="21"/>
      <c r="H631" s="21"/>
      <c r="J631" s="21"/>
    </row>
    <row r="632" spans="6:10" ht="15.75" customHeight="1" x14ac:dyDescent="0.2">
      <c r="F632" s="21"/>
      <c r="G632" s="21"/>
      <c r="H632" s="21"/>
      <c r="J632" s="21"/>
    </row>
    <row r="633" spans="6:10" ht="15.75" customHeight="1" x14ac:dyDescent="0.2">
      <c r="F633" s="21"/>
      <c r="G633" s="21"/>
      <c r="H633" s="21"/>
      <c r="J633" s="21"/>
    </row>
    <row r="634" spans="6:10" ht="15.75" customHeight="1" x14ac:dyDescent="0.2">
      <c r="F634" s="21"/>
      <c r="G634" s="21"/>
      <c r="H634" s="21"/>
      <c r="J634" s="21"/>
    </row>
    <row r="635" spans="6:10" ht="15.75" customHeight="1" x14ac:dyDescent="0.2">
      <c r="F635" s="21"/>
      <c r="G635" s="21"/>
      <c r="H635" s="21"/>
      <c r="J635" s="21"/>
    </row>
    <row r="636" spans="6:10" ht="15.75" customHeight="1" x14ac:dyDescent="0.2">
      <c r="F636" s="21"/>
      <c r="G636" s="21"/>
      <c r="H636" s="21"/>
      <c r="J636" s="21"/>
    </row>
    <row r="637" spans="6:10" ht="15.75" customHeight="1" x14ac:dyDescent="0.2">
      <c r="F637" s="21"/>
      <c r="G637" s="21"/>
      <c r="H637" s="21"/>
      <c r="J637" s="21"/>
    </row>
    <row r="638" spans="6:10" ht="15.75" customHeight="1" x14ac:dyDescent="0.2">
      <c r="F638" s="21"/>
      <c r="G638" s="21"/>
      <c r="H638" s="21"/>
      <c r="J638" s="21"/>
    </row>
    <row r="639" spans="6:10" ht="15.75" customHeight="1" x14ac:dyDescent="0.2">
      <c r="F639" s="21"/>
      <c r="G639" s="21"/>
      <c r="H639" s="21"/>
      <c r="J639" s="21"/>
    </row>
    <row r="640" spans="6:10" ht="15.75" customHeight="1" x14ac:dyDescent="0.2">
      <c r="F640" s="21"/>
      <c r="G640" s="21"/>
      <c r="H640" s="21"/>
      <c r="J640" s="21"/>
    </row>
    <row r="641" spans="6:10" ht="15.75" customHeight="1" x14ac:dyDescent="0.2">
      <c r="F641" s="21"/>
      <c r="G641" s="21"/>
      <c r="H641" s="21"/>
      <c r="J641" s="21"/>
    </row>
    <row r="642" spans="6:10" ht="15.75" customHeight="1" x14ac:dyDescent="0.2">
      <c r="F642" s="21"/>
      <c r="G642" s="21"/>
      <c r="H642" s="21"/>
      <c r="J642" s="21"/>
    </row>
    <row r="643" spans="6:10" ht="15.75" customHeight="1" x14ac:dyDescent="0.2">
      <c r="F643" s="21"/>
      <c r="G643" s="21"/>
      <c r="H643" s="21"/>
      <c r="J643" s="21"/>
    </row>
    <row r="644" spans="6:10" ht="15.75" customHeight="1" x14ac:dyDescent="0.2">
      <c r="F644" s="21"/>
      <c r="G644" s="21"/>
      <c r="H644" s="21"/>
      <c r="J644" s="21"/>
    </row>
    <row r="645" spans="6:10" ht="15.75" customHeight="1" x14ac:dyDescent="0.2">
      <c r="F645" s="21"/>
      <c r="G645" s="21"/>
      <c r="H645" s="21"/>
      <c r="J645" s="21"/>
    </row>
    <row r="646" spans="6:10" ht="15.75" customHeight="1" x14ac:dyDescent="0.2">
      <c r="F646" s="21"/>
      <c r="G646" s="21"/>
      <c r="H646" s="21"/>
      <c r="J646" s="21"/>
    </row>
    <row r="647" spans="6:10" ht="15.75" customHeight="1" x14ac:dyDescent="0.2">
      <c r="F647" s="21"/>
      <c r="G647" s="21"/>
      <c r="H647" s="21"/>
      <c r="J647" s="21"/>
    </row>
    <row r="648" spans="6:10" ht="15.75" customHeight="1" x14ac:dyDescent="0.2">
      <c r="F648" s="21"/>
      <c r="G648" s="21"/>
      <c r="H648" s="21"/>
      <c r="J648" s="21"/>
    </row>
    <row r="649" spans="6:10" ht="15.75" customHeight="1" x14ac:dyDescent="0.2">
      <c r="F649" s="21"/>
      <c r="G649" s="21"/>
      <c r="H649" s="21"/>
      <c r="J649" s="21"/>
    </row>
    <row r="650" spans="6:10" ht="15.75" customHeight="1" x14ac:dyDescent="0.2">
      <c r="F650" s="21"/>
      <c r="G650" s="21"/>
      <c r="H650" s="21"/>
      <c r="J650" s="21"/>
    </row>
    <row r="651" spans="6:10" ht="15.75" customHeight="1" x14ac:dyDescent="0.2">
      <c r="F651" s="21"/>
      <c r="G651" s="21"/>
      <c r="H651" s="21"/>
      <c r="J651" s="21"/>
    </row>
    <row r="652" spans="6:10" ht="15.75" customHeight="1" x14ac:dyDescent="0.2">
      <c r="F652" s="21"/>
      <c r="G652" s="21"/>
      <c r="H652" s="21"/>
      <c r="J652" s="21"/>
    </row>
    <row r="653" spans="6:10" ht="15.75" customHeight="1" x14ac:dyDescent="0.2">
      <c r="F653" s="21"/>
      <c r="G653" s="21"/>
      <c r="H653" s="21"/>
      <c r="J653" s="21"/>
    </row>
    <row r="654" spans="6:10" ht="15.75" customHeight="1" x14ac:dyDescent="0.2">
      <c r="F654" s="21"/>
      <c r="G654" s="21"/>
      <c r="H654" s="21"/>
      <c r="J654" s="21"/>
    </row>
    <row r="655" spans="6:10" ht="15.75" customHeight="1" x14ac:dyDescent="0.2">
      <c r="F655" s="21"/>
      <c r="G655" s="21"/>
      <c r="H655" s="21"/>
      <c r="J655" s="21"/>
    </row>
    <row r="656" spans="6:10" ht="15.75" customHeight="1" x14ac:dyDescent="0.2">
      <c r="F656" s="21"/>
      <c r="G656" s="21"/>
      <c r="H656" s="21"/>
      <c r="J656" s="21"/>
    </row>
    <row r="657" spans="6:10" ht="15.75" customHeight="1" x14ac:dyDescent="0.2">
      <c r="F657" s="21"/>
      <c r="G657" s="21"/>
      <c r="H657" s="21"/>
      <c r="J657" s="21"/>
    </row>
    <row r="658" spans="6:10" ht="15.75" customHeight="1" x14ac:dyDescent="0.2">
      <c r="F658" s="21"/>
      <c r="G658" s="21"/>
      <c r="H658" s="21"/>
      <c r="J658" s="21"/>
    </row>
    <row r="659" spans="6:10" ht="15.75" customHeight="1" x14ac:dyDescent="0.2">
      <c r="F659" s="21"/>
      <c r="G659" s="21"/>
      <c r="H659" s="21"/>
      <c r="J659" s="21"/>
    </row>
    <row r="660" spans="6:10" ht="15.75" customHeight="1" x14ac:dyDescent="0.2">
      <c r="F660" s="21"/>
      <c r="G660" s="21"/>
      <c r="H660" s="21"/>
      <c r="J660" s="21"/>
    </row>
    <row r="661" spans="6:10" ht="15.75" customHeight="1" x14ac:dyDescent="0.2">
      <c r="F661" s="21"/>
      <c r="G661" s="21"/>
      <c r="H661" s="21"/>
      <c r="J661" s="21"/>
    </row>
    <row r="662" spans="6:10" ht="15.75" customHeight="1" x14ac:dyDescent="0.2">
      <c r="F662" s="21"/>
      <c r="G662" s="21"/>
      <c r="H662" s="21"/>
      <c r="J662" s="21"/>
    </row>
    <row r="663" spans="6:10" ht="15.75" customHeight="1" x14ac:dyDescent="0.2">
      <c r="F663" s="21"/>
      <c r="G663" s="21"/>
      <c r="H663" s="21"/>
      <c r="J663" s="21"/>
    </row>
    <row r="664" spans="6:10" ht="15.75" customHeight="1" x14ac:dyDescent="0.2">
      <c r="F664" s="21"/>
      <c r="G664" s="21"/>
      <c r="H664" s="21"/>
      <c r="J664" s="21"/>
    </row>
    <row r="665" spans="6:10" ht="15.75" customHeight="1" x14ac:dyDescent="0.2">
      <c r="F665" s="21"/>
      <c r="G665" s="21"/>
      <c r="H665" s="21"/>
      <c r="J665" s="21"/>
    </row>
    <row r="666" spans="6:10" ht="15.75" customHeight="1" x14ac:dyDescent="0.2">
      <c r="F666" s="21"/>
      <c r="G666" s="21"/>
      <c r="H666" s="21"/>
      <c r="J666" s="21"/>
    </row>
    <row r="667" spans="6:10" ht="15.75" customHeight="1" x14ac:dyDescent="0.2">
      <c r="F667" s="21"/>
      <c r="G667" s="21"/>
      <c r="H667" s="21"/>
      <c r="J667" s="21"/>
    </row>
    <row r="668" spans="6:10" ht="15.75" customHeight="1" x14ac:dyDescent="0.2">
      <c r="F668" s="21"/>
      <c r="G668" s="21"/>
      <c r="H668" s="21"/>
      <c r="J668" s="21"/>
    </row>
    <row r="669" spans="6:10" ht="15.75" customHeight="1" x14ac:dyDescent="0.2">
      <c r="F669" s="21"/>
      <c r="G669" s="21"/>
      <c r="H669" s="21"/>
      <c r="J669" s="21"/>
    </row>
    <row r="670" spans="6:10" ht="15.75" customHeight="1" x14ac:dyDescent="0.2">
      <c r="F670" s="21"/>
      <c r="G670" s="21"/>
      <c r="H670" s="21"/>
      <c r="J670" s="21"/>
    </row>
    <row r="671" spans="6:10" ht="15.75" customHeight="1" x14ac:dyDescent="0.2">
      <c r="F671" s="21"/>
      <c r="G671" s="21"/>
      <c r="H671" s="21"/>
      <c r="J671" s="21"/>
    </row>
    <row r="672" spans="6:10" ht="15.75" customHeight="1" x14ac:dyDescent="0.2">
      <c r="F672" s="21"/>
      <c r="G672" s="21"/>
      <c r="H672" s="21"/>
      <c r="J672" s="21"/>
    </row>
    <row r="673" spans="6:10" ht="15.75" customHeight="1" x14ac:dyDescent="0.2">
      <c r="F673" s="21"/>
      <c r="G673" s="21"/>
      <c r="H673" s="21"/>
      <c r="J673" s="21"/>
    </row>
    <row r="674" spans="6:10" ht="15.75" customHeight="1" x14ac:dyDescent="0.2">
      <c r="F674" s="21"/>
      <c r="G674" s="21"/>
      <c r="H674" s="21"/>
      <c r="J674" s="21"/>
    </row>
    <row r="675" spans="6:10" ht="15.75" customHeight="1" x14ac:dyDescent="0.2">
      <c r="F675" s="21"/>
      <c r="G675" s="21"/>
      <c r="H675" s="21"/>
      <c r="J675" s="21"/>
    </row>
    <row r="676" spans="6:10" ht="15.75" customHeight="1" x14ac:dyDescent="0.2">
      <c r="F676" s="21"/>
      <c r="G676" s="21"/>
      <c r="H676" s="21"/>
      <c r="J676" s="21"/>
    </row>
    <row r="677" spans="6:10" ht="15.75" customHeight="1" x14ac:dyDescent="0.2">
      <c r="F677" s="21"/>
      <c r="G677" s="21"/>
      <c r="H677" s="21"/>
      <c r="J677" s="21"/>
    </row>
    <row r="678" spans="6:10" ht="15.75" customHeight="1" x14ac:dyDescent="0.2">
      <c r="F678" s="21"/>
      <c r="G678" s="21"/>
      <c r="H678" s="21"/>
      <c r="J678" s="21"/>
    </row>
    <row r="679" spans="6:10" ht="15.75" customHeight="1" x14ac:dyDescent="0.2">
      <c r="F679" s="21"/>
      <c r="G679" s="21"/>
      <c r="H679" s="21"/>
      <c r="J679" s="21"/>
    </row>
    <row r="680" spans="6:10" ht="15.75" customHeight="1" x14ac:dyDescent="0.2">
      <c r="F680" s="21"/>
      <c r="G680" s="21"/>
      <c r="H680" s="21"/>
      <c r="J680" s="21"/>
    </row>
    <row r="681" spans="6:10" ht="15.75" customHeight="1" x14ac:dyDescent="0.2">
      <c r="F681" s="21"/>
      <c r="G681" s="21"/>
      <c r="H681" s="21"/>
      <c r="J681" s="21"/>
    </row>
    <row r="682" spans="6:10" ht="15.75" customHeight="1" x14ac:dyDescent="0.2">
      <c r="F682" s="21"/>
      <c r="G682" s="21"/>
      <c r="H682" s="21"/>
      <c r="J682" s="21"/>
    </row>
    <row r="683" spans="6:10" ht="15.75" customHeight="1" x14ac:dyDescent="0.2">
      <c r="F683" s="21"/>
      <c r="G683" s="21"/>
      <c r="H683" s="21"/>
      <c r="J683" s="21"/>
    </row>
    <row r="684" spans="6:10" ht="15.75" customHeight="1" x14ac:dyDescent="0.2">
      <c r="F684" s="21"/>
      <c r="G684" s="21"/>
      <c r="H684" s="21"/>
      <c r="J684" s="21"/>
    </row>
    <row r="685" spans="6:10" ht="15.75" customHeight="1" x14ac:dyDescent="0.2">
      <c r="F685" s="21"/>
      <c r="G685" s="21"/>
      <c r="H685" s="21"/>
      <c r="J685" s="21"/>
    </row>
    <row r="686" spans="6:10" ht="15.75" customHeight="1" x14ac:dyDescent="0.2">
      <c r="F686" s="21"/>
      <c r="G686" s="21"/>
      <c r="H686" s="21"/>
      <c r="J686" s="21"/>
    </row>
    <row r="687" spans="6:10" ht="15.75" customHeight="1" x14ac:dyDescent="0.2">
      <c r="F687" s="21"/>
      <c r="G687" s="21"/>
      <c r="H687" s="21"/>
      <c r="J687" s="21"/>
    </row>
    <row r="688" spans="6:10" ht="15.75" customHeight="1" x14ac:dyDescent="0.2">
      <c r="F688" s="21"/>
      <c r="G688" s="21"/>
      <c r="H688" s="21"/>
      <c r="J688" s="21"/>
    </row>
    <row r="689" spans="6:10" ht="15.75" customHeight="1" x14ac:dyDescent="0.2">
      <c r="F689" s="21"/>
      <c r="G689" s="21"/>
      <c r="H689" s="21"/>
      <c r="J689" s="21"/>
    </row>
    <row r="690" spans="6:10" ht="15.75" customHeight="1" x14ac:dyDescent="0.2">
      <c r="F690" s="21"/>
      <c r="G690" s="21"/>
      <c r="H690" s="21"/>
      <c r="J690" s="21"/>
    </row>
    <row r="691" spans="6:10" ht="15.75" customHeight="1" x14ac:dyDescent="0.2">
      <c r="F691" s="21"/>
      <c r="G691" s="21"/>
      <c r="H691" s="21"/>
      <c r="J691" s="21"/>
    </row>
    <row r="692" spans="6:10" ht="15.75" customHeight="1" x14ac:dyDescent="0.2">
      <c r="F692" s="21"/>
      <c r="G692" s="21"/>
      <c r="H692" s="21"/>
      <c r="J692" s="21"/>
    </row>
    <row r="693" spans="6:10" ht="15.75" customHeight="1" x14ac:dyDescent="0.2">
      <c r="F693" s="21"/>
      <c r="G693" s="21"/>
      <c r="H693" s="21"/>
      <c r="J693" s="21"/>
    </row>
    <row r="694" spans="6:10" ht="15.75" customHeight="1" x14ac:dyDescent="0.2">
      <c r="F694" s="21"/>
      <c r="G694" s="21"/>
      <c r="H694" s="21"/>
      <c r="J694" s="21"/>
    </row>
    <row r="695" spans="6:10" ht="15.75" customHeight="1" x14ac:dyDescent="0.2">
      <c r="F695" s="21"/>
      <c r="G695" s="21"/>
      <c r="H695" s="21"/>
      <c r="J695" s="21"/>
    </row>
    <row r="696" spans="6:10" ht="15.75" customHeight="1" x14ac:dyDescent="0.2">
      <c r="F696" s="21"/>
      <c r="G696" s="21"/>
      <c r="H696" s="21"/>
      <c r="J696" s="21"/>
    </row>
    <row r="697" spans="6:10" ht="15.75" customHeight="1" x14ac:dyDescent="0.2">
      <c r="F697" s="21"/>
      <c r="G697" s="21"/>
      <c r="H697" s="21"/>
      <c r="J697" s="21"/>
    </row>
    <row r="698" spans="6:10" ht="15.75" customHeight="1" x14ac:dyDescent="0.2">
      <c r="F698" s="21"/>
      <c r="G698" s="21"/>
      <c r="H698" s="21"/>
      <c r="J698" s="21"/>
    </row>
    <row r="699" spans="6:10" ht="15.75" customHeight="1" x14ac:dyDescent="0.2">
      <c r="F699" s="21"/>
      <c r="G699" s="21"/>
      <c r="H699" s="21"/>
      <c r="J699" s="21"/>
    </row>
    <row r="700" spans="6:10" ht="15.75" customHeight="1" x14ac:dyDescent="0.2">
      <c r="F700" s="21"/>
      <c r="G700" s="21"/>
      <c r="H700" s="21"/>
      <c r="J700" s="21"/>
    </row>
    <row r="701" spans="6:10" ht="15.75" customHeight="1" x14ac:dyDescent="0.2">
      <c r="F701" s="21"/>
      <c r="G701" s="21"/>
      <c r="H701" s="21"/>
      <c r="J701" s="21"/>
    </row>
    <row r="702" spans="6:10" ht="15.75" customHeight="1" x14ac:dyDescent="0.2">
      <c r="F702" s="21"/>
      <c r="G702" s="21"/>
      <c r="H702" s="21"/>
      <c r="J702" s="21"/>
    </row>
    <row r="703" spans="6:10" ht="15.75" customHeight="1" x14ac:dyDescent="0.2">
      <c r="F703" s="21"/>
      <c r="G703" s="21"/>
      <c r="H703" s="21"/>
      <c r="J703" s="21"/>
    </row>
    <row r="704" spans="6:10" ht="15.75" customHeight="1" x14ac:dyDescent="0.2">
      <c r="F704" s="21"/>
      <c r="G704" s="21"/>
      <c r="H704" s="21"/>
      <c r="J704" s="21"/>
    </row>
    <row r="705" spans="6:10" ht="15.75" customHeight="1" x14ac:dyDescent="0.2">
      <c r="F705" s="21"/>
      <c r="G705" s="21"/>
      <c r="H705" s="21"/>
      <c r="J705" s="21"/>
    </row>
    <row r="706" spans="6:10" ht="15.75" customHeight="1" x14ac:dyDescent="0.2">
      <c r="F706" s="21"/>
      <c r="G706" s="21"/>
      <c r="H706" s="21"/>
      <c r="J706" s="21"/>
    </row>
    <row r="707" spans="6:10" ht="15.75" customHeight="1" x14ac:dyDescent="0.2">
      <c r="F707" s="21"/>
      <c r="G707" s="21"/>
      <c r="H707" s="21"/>
      <c r="J707" s="21"/>
    </row>
    <row r="708" spans="6:10" ht="15.75" customHeight="1" x14ac:dyDescent="0.2">
      <c r="F708" s="21"/>
      <c r="G708" s="21"/>
      <c r="H708" s="21"/>
      <c r="J708" s="21"/>
    </row>
    <row r="709" spans="6:10" ht="15.75" customHeight="1" x14ac:dyDescent="0.2">
      <c r="F709" s="21"/>
      <c r="G709" s="21"/>
      <c r="H709" s="21"/>
      <c r="J709" s="21"/>
    </row>
    <row r="710" spans="6:10" ht="15.75" customHeight="1" x14ac:dyDescent="0.2">
      <c r="F710" s="21"/>
      <c r="G710" s="21"/>
      <c r="H710" s="21"/>
      <c r="J710" s="21"/>
    </row>
    <row r="711" spans="6:10" ht="15.75" customHeight="1" x14ac:dyDescent="0.2">
      <c r="F711" s="21"/>
      <c r="G711" s="21"/>
      <c r="H711" s="21"/>
      <c r="J711" s="21"/>
    </row>
    <row r="712" spans="6:10" ht="15.75" customHeight="1" x14ac:dyDescent="0.2">
      <c r="F712" s="21"/>
      <c r="G712" s="21"/>
      <c r="H712" s="21"/>
      <c r="J712" s="21"/>
    </row>
    <row r="713" spans="6:10" ht="15.75" customHeight="1" x14ac:dyDescent="0.2">
      <c r="F713" s="21"/>
      <c r="G713" s="21"/>
      <c r="H713" s="21"/>
      <c r="J713" s="21"/>
    </row>
    <row r="714" spans="6:10" ht="15.75" customHeight="1" x14ac:dyDescent="0.2">
      <c r="F714" s="21"/>
      <c r="G714" s="21"/>
      <c r="H714" s="21"/>
      <c r="J714" s="21"/>
    </row>
    <row r="715" spans="6:10" ht="15.75" customHeight="1" x14ac:dyDescent="0.2">
      <c r="F715" s="21"/>
      <c r="G715" s="21"/>
      <c r="H715" s="21"/>
      <c r="J715" s="21"/>
    </row>
    <row r="716" spans="6:10" ht="15.75" customHeight="1" x14ac:dyDescent="0.2">
      <c r="F716" s="21"/>
      <c r="G716" s="21"/>
      <c r="H716" s="21"/>
      <c r="J716" s="21"/>
    </row>
    <row r="717" spans="6:10" ht="15.75" customHeight="1" x14ac:dyDescent="0.2">
      <c r="F717" s="21"/>
      <c r="G717" s="21"/>
      <c r="H717" s="21"/>
      <c r="J717" s="21"/>
    </row>
    <row r="718" spans="6:10" ht="15.75" customHeight="1" x14ac:dyDescent="0.2">
      <c r="F718" s="21"/>
      <c r="G718" s="21"/>
      <c r="H718" s="21"/>
      <c r="J718" s="21"/>
    </row>
    <row r="719" spans="6:10" ht="15.75" customHeight="1" x14ac:dyDescent="0.2">
      <c r="F719" s="21"/>
      <c r="G719" s="21"/>
      <c r="H719" s="21"/>
      <c r="J719" s="21"/>
    </row>
    <row r="720" spans="6:10" ht="15.75" customHeight="1" x14ac:dyDescent="0.2">
      <c r="F720" s="21"/>
      <c r="G720" s="21"/>
      <c r="H720" s="21"/>
      <c r="J720" s="21"/>
    </row>
    <row r="721" spans="6:10" ht="15.75" customHeight="1" x14ac:dyDescent="0.2">
      <c r="F721" s="21"/>
      <c r="G721" s="21"/>
      <c r="H721" s="21"/>
      <c r="J721" s="21"/>
    </row>
    <row r="722" spans="6:10" ht="15.75" customHeight="1" x14ac:dyDescent="0.2">
      <c r="F722" s="21"/>
      <c r="G722" s="21"/>
      <c r="H722" s="21"/>
      <c r="J722" s="21"/>
    </row>
    <row r="723" spans="6:10" ht="15.75" customHeight="1" x14ac:dyDescent="0.2">
      <c r="F723" s="21"/>
      <c r="G723" s="21"/>
      <c r="H723" s="21"/>
      <c r="J723" s="21"/>
    </row>
    <row r="724" spans="6:10" ht="15.75" customHeight="1" x14ac:dyDescent="0.2">
      <c r="F724" s="21"/>
      <c r="G724" s="21"/>
      <c r="H724" s="21"/>
      <c r="J724" s="21"/>
    </row>
    <row r="725" spans="6:10" ht="15.75" customHeight="1" x14ac:dyDescent="0.2">
      <c r="F725" s="21"/>
      <c r="G725" s="21"/>
      <c r="H725" s="21"/>
      <c r="J725" s="21"/>
    </row>
    <row r="726" spans="6:10" ht="15.75" customHeight="1" x14ac:dyDescent="0.2">
      <c r="F726" s="21"/>
      <c r="G726" s="21"/>
      <c r="H726" s="21"/>
      <c r="J726" s="21"/>
    </row>
    <row r="727" spans="6:10" ht="15.75" customHeight="1" x14ac:dyDescent="0.2">
      <c r="F727" s="21"/>
      <c r="G727" s="21"/>
      <c r="H727" s="21"/>
      <c r="J727" s="21"/>
    </row>
    <row r="728" spans="6:10" ht="15.75" customHeight="1" x14ac:dyDescent="0.2">
      <c r="F728" s="21"/>
      <c r="G728" s="21"/>
      <c r="H728" s="21"/>
      <c r="J728" s="21"/>
    </row>
    <row r="729" spans="6:10" ht="15.75" customHeight="1" x14ac:dyDescent="0.2">
      <c r="F729" s="21"/>
      <c r="G729" s="21"/>
      <c r="H729" s="21"/>
      <c r="J729" s="21"/>
    </row>
    <row r="730" spans="6:10" ht="15.75" customHeight="1" x14ac:dyDescent="0.2">
      <c r="F730" s="21"/>
      <c r="G730" s="21"/>
      <c r="H730" s="21"/>
      <c r="J730" s="21"/>
    </row>
    <row r="731" spans="6:10" ht="15.75" customHeight="1" x14ac:dyDescent="0.2">
      <c r="F731" s="21"/>
      <c r="G731" s="21"/>
      <c r="H731" s="21"/>
      <c r="J731" s="21"/>
    </row>
    <row r="732" spans="6:10" ht="15.75" customHeight="1" x14ac:dyDescent="0.2">
      <c r="F732" s="21"/>
      <c r="G732" s="21"/>
      <c r="H732" s="21"/>
      <c r="J732" s="21"/>
    </row>
    <row r="733" spans="6:10" ht="15.75" customHeight="1" x14ac:dyDescent="0.2">
      <c r="F733" s="21"/>
      <c r="G733" s="21"/>
      <c r="H733" s="21"/>
      <c r="J733" s="21"/>
    </row>
    <row r="734" spans="6:10" ht="15.75" customHeight="1" x14ac:dyDescent="0.2">
      <c r="F734" s="21"/>
      <c r="G734" s="21"/>
      <c r="H734" s="21"/>
      <c r="J734" s="21"/>
    </row>
    <row r="735" spans="6:10" ht="15.75" customHeight="1" x14ac:dyDescent="0.2">
      <c r="F735" s="21"/>
      <c r="G735" s="21"/>
      <c r="H735" s="21"/>
      <c r="J735" s="21"/>
    </row>
    <row r="736" spans="6:10" ht="15.75" customHeight="1" x14ac:dyDescent="0.2">
      <c r="F736" s="21"/>
      <c r="G736" s="21"/>
      <c r="H736" s="21"/>
      <c r="J736" s="21"/>
    </row>
    <row r="737" spans="6:10" ht="15.75" customHeight="1" x14ac:dyDescent="0.2">
      <c r="F737" s="21"/>
      <c r="G737" s="21"/>
      <c r="H737" s="21"/>
      <c r="J737" s="21"/>
    </row>
    <row r="738" spans="6:10" ht="15.75" customHeight="1" x14ac:dyDescent="0.2">
      <c r="F738" s="21"/>
      <c r="G738" s="21"/>
      <c r="H738" s="21"/>
      <c r="J738" s="21"/>
    </row>
    <row r="739" spans="6:10" ht="15.75" customHeight="1" x14ac:dyDescent="0.2">
      <c r="F739" s="21"/>
      <c r="G739" s="21"/>
      <c r="H739" s="21"/>
      <c r="J739" s="21"/>
    </row>
    <row r="740" spans="6:10" ht="15.75" customHeight="1" x14ac:dyDescent="0.2">
      <c r="F740" s="21"/>
      <c r="G740" s="21"/>
      <c r="H740" s="21"/>
      <c r="J740" s="21"/>
    </row>
    <row r="741" spans="6:10" ht="15.75" customHeight="1" x14ac:dyDescent="0.2">
      <c r="F741" s="21"/>
      <c r="G741" s="21"/>
      <c r="H741" s="21"/>
      <c r="J741" s="21"/>
    </row>
    <row r="742" spans="6:10" ht="15.75" customHeight="1" x14ac:dyDescent="0.2">
      <c r="F742" s="21"/>
      <c r="G742" s="21"/>
      <c r="H742" s="21"/>
      <c r="J742" s="21"/>
    </row>
    <row r="743" spans="6:10" ht="15.75" customHeight="1" x14ac:dyDescent="0.2">
      <c r="F743" s="21"/>
      <c r="G743" s="21"/>
      <c r="H743" s="21"/>
      <c r="J743" s="21"/>
    </row>
    <row r="744" spans="6:10" ht="15.75" customHeight="1" x14ac:dyDescent="0.2">
      <c r="F744" s="21"/>
      <c r="G744" s="21"/>
      <c r="H744" s="21"/>
      <c r="J744" s="21"/>
    </row>
    <row r="745" spans="6:10" ht="15.75" customHeight="1" x14ac:dyDescent="0.2">
      <c r="F745" s="21"/>
      <c r="G745" s="21"/>
      <c r="H745" s="21"/>
      <c r="J745" s="21"/>
    </row>
    <row r="746" spans="6:10" ht="15.75" customHeight="1" x14ac:dyDescent="0.2">
      <c r="F746" s="21"/>
      <c r="G746" s="21"/>
      <c r="H746" s="21"/>
      <c r="J746" s="21"/>
    </row>
    <row r="747" spans="6:10" ht="15.75" customHeight="1" x14ac:dyDescent="0.2">
      <c r="F747" s="21"/>
      <c r="G747" s="21"/>
      <c r="H747" s="21"/>
      <c r="J747" s="21"/>
    </row>
    <row r="748" spans="6:10" ht="15.75" customHeight="1" x14ac:dyDescent="0.2">
      <c r="F748" s="21"/>
      <c r="G748" s="21"/>
      <c r="H748" s="21"/>
      <c r="J748" s="21"/>
    </row>
    <row r="749" spans="6:10" ht="15.75" customHeight="1" x14ac:dyDescent="0.2">
      <c r="F749" s="21"/>
      <c r="G749" s="21"/>
      <c r="H749" s="21"/>
      <c r="J749" s="21"/>
    </row>
    <row r="750" spans="6:10" ht="15.75" customHeight="1" x14ac:dyDescent="0.2">
      <c r="F750" s="21"/>
      <c r="G750" s="21"/>
      <c r="H750" s="21"/>
      <c r="J750" s="21"/>
    </row>
    <row r="751" spans="6:10" ht="15.75" customHeight="1" x14ac:dyDescent="0.2">
      <c r="F751" s="21"/>
      <c r="G751" s="21"/>
      <c r="H751" s="21"/>
      <c r="J751" s="21"/>
    </row>
    <row r="752" spans="6:10" ht="15.75" customHeight="1" x14ac:dyDescent="0.2">
      <c r="F752" s="21"/>
      <c r="G752" s="21"/>
      <c r="H752" s="21"/>
      <c r="J752" s="21"/>
    </row>
    <row r="753" spans="6:10" ht="15.75" customHeight="1" x14ac:dyDescent="0.2">
      <c r="F753" s="21"/>
      <c r="G753" s="21"/>
      <c r="H753" s="21"/>
      <c r="J753" s="21"/>
    </row>
    <row r="754" spans="6:10" ht="15.75" customHeight="1" x14ac:dyDescent="0.2">
      <c r="F754" s="21"/>
      <c r="G754" s="21"/>
      <c r="H754" s="21"/>
      <c r="J754" s="21"/>
    </row>
    <row r="755" spans="6:10" ht="15.75" customHeight="1" x14ac:dyDescent="0.2">
      <c r="F755" s="21"/>
      <c r="G755" s="21"/>
      <c r="H755" s="21"/>
      <c r="J755" s="21"/>
    </row>
    <row r="756" spans="6:10" ht="15.75" customHeight="1" x14ac:dyDescent="0.2">
      <c r="F756" s="21"/>
      <c r="G756" s="21"/>
      <c r="H756" s="21"/>
      <c r="J756" s="21"/>
    </row>
    <row r="757" spans="6:10" ht="15.75" customHeight="1" x14ac:dyDescent="0.2">
      <c r="F757" s="21"/>
      <c r="G757" s="21"/>
      <c r="H757" s="21"/>
      <c r="J757" s="21"/>
    </row>
    <row r="758" spans="6:10" ht="15.75" customHeight="1" x14ac:dyDescent="0.2">
      <c r="F758" s="21"/>
      <c r="G758" s="21"/>
      <c r="H758" s="21"/>
      <c r="J758" s="21"/>
    </row>
    <row r="759" spans="6:10" ht="15.75" customHeight="1" x14ac:dyDescent="0.2">
      <c r="F759" s="21"/>
      <c r="G759" s="21"/>
      <c r="H759" s="21"/>
      <c r="J759" s="21"/>
    </row>
    <row r="760" spans="6:10" ht="15.75" customHeight="1" x14ac:dyDescent="0.2">
      <c r="F760" s="21"/>
      <c r="G760" s="21"/>
      <c r="H760" s="21"/>
      <c r="J760" s="21"/>
    </row>
    <row r="761" spans="6:10" ht="15.75" customHeight="1" x14ac:dyDescent="0.2">
      <c r="F761" s="21"/>
      <c r="G761" s="21"/>
      <c r="H761" s="21"/>
      <c r="J761" s="21"/>
    </row>
    <row r="762" spans="6:10" ht="15.75" customHeight="1" x14ac:dyDescent="0.2">
      <c r="F762" s="21"/>
      <c r="G762" s="21"/>
      <c r="H762" s="21"/>
      <c r="J762" s="21"/>
    </row>
    <row r="763" spans="6:10" ht="15.75" customHeight="1" x14ac:dyDescent="0.2">
      <c r="F763" s="21"/>
      <c r="G763" s="21"/>
      <c r="H763" s="21"/>
      <c r="J763" s="21"/>
    </row>
    <row r="764" spans="6:10" ht="15.75" customHeight="1" x14ac:dyDescent="0.2">
      <c r="F764" s="21"/>
      <c r="G764" s="21"/>
      <c r="H764" s="21"/>
      <c r="J764" s="21"/>
    </row>
    <row r="765" spans="6:10" ht="15.75" customHeight="1" x14ac:dyDescent="0.2">
      <c r="F765" s="21"/>
      <c r="G765" s="21"/>
      <c r="H765" s="21"/>
      <c r="J765" s="21"/>
    </row>
    <row r="766" spans="6:10" ht="15.75" customHeight="1" x14ac:dyDescent="0.2">
      <c r="F766" s="21"/>
      <c r="G766" s="21"/>
      <c r="H766" s="21"/>
      <c r="J766" s="21"/>
    </row>
    <row r="767" spans="6:10" ht="15.75" customHeight="1" x14ac:dyDescent="0.2">
      <c r="F767" s="21"/>
      <c r="G767" s="21"/>
      <c r="H767" s="21"/>
      <c r="J767" s="21"/>
    </row>
    <row r="768" spans="6:10" ht="15.75" customHeight="1" x14ac:dyDescent="0.2">
      <c r="F768" s="21"/>
      <c r="G768" s="21"/>
      <c r="H768" s="21"/>
      <c r="J768" s="21"/>
    </row>
    <row r="769" spans="6:10" ht="15.75" customHeight="1" x14ac:dyDescent="0.2">
      <c r="F769" s="21"/>
      <c r="G769" s="21"/>
      <c r="H769" s="21"/>
      <c r="J769" s="21"/>
    </row>
    <row r="770" spans="6:10" ht="15.75" customHeight="1" x14ac:dyDescent="0.2">
      <c r="F770" s="21"/>
      <c r="G770" s="21"/>
      <c r="H770" s="21"/>
      <c r="J770" s="21"/>
    </row>
    <row r="771" spans="6:10" ht="15.75" customHeight="1" x14ac:dyDescent="0.2">
      <c r="F771" s="21"/>
      <c r="G771" s="21"/>
      <c r="H771" s="21"/>
      <c r="J771" s="21"/>
    </row>
    <row r="772" spans="6:10" ht="15.75" customHeight="1" x14ac:dyDescent="0.2">
      <c r="F772" s="21"/>
      <c r="G772" s="21"/>
      <c r="H772" s="21"/>
      <c r="J772" s="21"/>
    </row>
    <row r="773" spans="6:10" ht="15.75" customHeight="1" x14ac:dyDescent="0.2">
      <c r="F773" s="21"/>
      <c r="G773" s="21"/>
      <c r="H773" s="21"/>
      <c r="J773" s="21"/>
    </row>
    <row r="774" spans="6:10" ht="15.75" customHeight="1" x14ac:dyDescent="0.2">
      <c r="F774" s="21"/>
      <c r="G774" s="21"/>
      <c r="H774" s="21"/>
      <c r="J774" s="21"/>
    </row>
    <row r="775" spans="6:10" ht="15.75" customHeight="1" x14ac:dyDescent="0.2">
      <c r="F775" s="21"/>
      <c r="G775" s="21"/>
      <c r="H775" s="21"/>
      <c r="J775" s="21"/>
    </row>
    <row r="776" spans="6:10" ht="15.75" customHeight="1" x14ac:dyDescent="0.2">
      <c r="F776" s="21"/>
      <c r="G776" s="21"/>
      <c r="H776" s="21"/>
      <c r="J776" s="21"/>
    </row>
    <row r="777" spans="6:10" ht="15.75" customHeight="1" x14ac:dyDescent="0.2">
      <c r="F777" s="21"/>
      <c r="G777" s="21"/>
      <c r="H777" s="21"/>
      <c r="J777" s="21"/>
    </row>
    <row r="778" spans="6:10" ht="15.75" customHeight="1" x14ac:dyDescent="0.2">
      <c r="F778" s="21"/>
      <c r="G778" s="21"/>
      <c r="H778" s="21"/>
      <c r="J778" s="21"/>
    </row>
    <row r="779" spans="6:10" ht="15.75" customHeight="1" x14ac:dyDescent="0.2">
      <c r="F779" s="21"/>
      <c r="G779" s="21"/>
      <c r="H779" s="21"/>
      <c r="J779" s="21"/>
    </row>
    <row r="780" spans="6:10" ht="15.75" customHeight="1" x14ac:dyDescent="0.2">
      <c r="F780" s="21"/>
      <c r="G780" s="21"/>
      <c r="H780" s="21"/>
      <c r="J780" s="21"/>
    </row>
    <row r="781" spans="6:10" ht="15.75" customHeight="1" x14ac:dyDescent="0.2">
      <c r="F781" s="21"/>
      <c r="G781" s="21"/>
      <c r="H781" s="21"/>
      <c r="J781" s="21"/>
    </row>
    <row r="782" spans="6:10" ht="15.75" customHeight="1" x14ac:dyDescent="0.2">
      <c r="F782" s="21"/>
      <c r="G782" s="21"/>
      <c r="H782" s="21"/>
      <c r="J782" s="21"/>
    </row>
    <row r="783" spans="6:10" ht="15.75" customHeight="1" x14ac:dyDescent="0.2">
      <c r="F783" s="21"/>
      <c r="G783" s="21"/>
      <c r="H783" s="21"/>
      <c r="J783" s="21"/>
    </row>
    <row r="784" spans="6:10" ht="15.75" customHeight="1" x14ac:dyDescent="0.2">
      <c r="F784" s="21"/>
      <c r="G784" s="21"/>
      <c r="H784" s="21"/>
      <c r="J784" s="21"/>
    </row>
    <row r="785" spans="6:10" ht="15.75" customHeight="1" x14ac:dyDescent="0.2">
      <c r="F785" s="21"/>
      <c r="G785" s="21"/>
      <c r="H785" s="21"/>
      <c r="J785" s="21"/>
    </row>
    <row r="786" spans="6:10" ht="15.75" customHeight="1" x14ac:dyDescent="0.2">
      <c r="F786" s="21"/>
      <c r="G786" s="21"/>
      <c r="H786" s="21"/>
      <c r="J786" s="21"/>
    </row>
    <row r="787" spans="6:10" ht="15.75" customHeight="1" x14ac:dyDescent="0.2">
      <c r="F787" s="21"/>
      <c r="G787" s="21"/>
      <c r="H787" s="21"/>
      <c r="J787" s="21"/>
    </row>
    <row r="788" spans="6:10" ht="15.75" customHeight="1" x14ac:dyDescent="0.2">
      <c r="F788" s="21"/>
      <c r="G788" s="21"/>
      <c r="H788" s="21"/>
      <c r="J788" s="21"/>
    </row>
    <row r="789" spans="6:10" ht="15.75" customHeight="1" x14ac:dyDescent="0.2">
      <c r="F789" s="21"/>
      <c r="G789" s="21"/>
      <c r="H789" s="21"/>
      <c r="J789" s="21"/>
    </row>
    <row r="790" spans="6:10" ht="15.75" customHeight="1" x14ac:dyDescent="0.2">
      <c r="F790" s="21"/>
      <c r="G790" s="21"/>
      <c r="H790" s="21"/>
      <c r="J790" s="21"/>
    </row>
    <row r="791" spans="6:10" ht="15.75" customHeight="1" x14ac:dyDescent="0.2">
      <c r="F791" s="21"/>
      <c r="G791" s="21"/>
      <c r="H791" s="21"/>
      <c r="J791" s="21"/>
    </row>
    <row r="792" spans="6:10" ht="15.75" customHeight="1" x14ac:dyDescent="0.2">
      <c r="F792" s="21"/>
      <c r="G792" s="21"/>
      <c r="H792" s="21"/>
      <c r="J792" s="21"/>
    </row>
    <row r="793" spans="6:10" ht="15.75" customHeight="1" x14ac:dyDescent="0.2">
      <c r="F793" s="21"/>
      <c r="G793" s="21"/>
      <c r="H793" s="21"/>
      <c r="J793" s="21"/>
    </row>
    <row r="794" spans="6:10" ht="15.75" customHeight="1" x14ac:dyDescent="0.2">
      <c r="F794" s="21"/>
      <c r="G794" s="21"/>
      <c r="H794" s="21"/>
      <c r="J794" s="21"/>
    </row>
    <row r="795" spans="6:10" ht="15.75" customHeight="1" x14ac:dyDescent="0.2">
      <c r="F795" s="21"/>
      <c r="G795" s="21"/>
      <c r="H795" s="21"/>
      <c r="J795" s="21"/>
    </row>
    <row r="796" spans="6:10" ht="15.75" customHeight="1" x14ac:dyDescent="0.2">
      <c r="F796" s="21"/>
      <c r="G796" s="21"/>
      <c r="H796" s="21"/>
      <c r="J796" s="21"/>
    </row>
    <row r="797" spans="6:10" ht="15.75" customHeight="1" x14ac:dyDescent="0.2">
      <c r="F797" s="21"/>
      <c r="G797" s="21"/>
      <c r="H797" s="21"/>
      <c r="J797" s="21"/>
    </row>
    <row r="798" spans="6:10" ht="15.75" customHeight="1" x14ac:dyDescent="0.2">
      <c r="F798" s="21"/>
      <c r="G798" s="21"/>
      <c r="H798" s="21"/>
      <c r="J798" s="21"/>
    </row>
    <row r="799" spans="6:10" ht="15.75" customHeight="1" x14ac:dyDescent="0.2">
      <c r="F799" s="21"/>
      <c r="G799" s="21"/>
      <c r="H799" s="21"/>
      <c r="J799" s="21"/>
    </row>
    <row r="800" spans="6:10" ht="15.75" customHeight="1" x14ac:dyDescent="0.2">
      <c r="F800" s="21"/>
      <c r="G800" s="21"/>
      <c r="H800" s="21"/>
      <c r="J800" s="21"/>
    </row>
    <row r="801" spans="6:10" ht="15.75" customHeight="1" x14ac:dyDescent="0.2">
      <c r="F801" s="21"/>
      <c r="G801" s="21"/>
      <c r="H801" s="21"/>
      <c r="J801" s="21"/>
    </row>
    <row r="802" spans="6:10" ht="15.75" customHeight="1" x14ac:dyDescent="0.2">
      <c r="F802" s="21"/>
      <c r="G802" s="21"/>
      <c r="H802" s="21"/>
      <c r="J802" s="21"/>
    </row>
    <row r="803" spans="6:10" ht="15.75" customHeight="1" x14ac:dyDescent="0.2">
      <c r="F803" s="21"/>
      <c r="G803" s="21"/>
      <c r="H803" s="21"/>
      <c r="J803" s="21"/>
    </row>
    <row r="804" spans="6:10" ht="15.75" customHeight="1" x14ac:dyDescent="0.2">
      <c r="F804" s="21"/>
      <c r="G804" s="21"/>
      <c r="H804" s="21"/>
      <c r="J804" s="21"/>
    </row>
    <row r="805" spans="6:10" ht="15.75" customHeight="1" x14ac:dyDescent="0.2">
      <c r="F805" s="21"/>
      <c r="G805" s="21"/>
      <c r="H805" s="21"/>
      <c r="J805" s="21"/>
    </row>
    <row r="806" spans="6:10" ht="15.75" customHeight="1" x14ac:dyDescent="0.2">
      <c r="F806" s="21"/>
      <c r="G806" s="21"/>
      <c r="H806" s="21"/>
      <c r="J806" s="21"/>
    </row>
    <row r="807" spans="6:10" ht="15.75" customHeight="1" x14ac:dyDescent="0.2">
      <c r="F807" s="21"/>
      <c r="G807" s="21"/>
      <c r="H807" s="21"/>
      <c r="J807" s="21"/>
    </row>
    <row r="808" spans="6:10" ht="15.75" customHeight="1" x14ac:dyDescent="0.2">
      <c r="F808" s="21"/>
      <c r="G808" s="21"/>
      <c r="H808" s="21"/>
      <c r="J808" s="21"/>
    </row>
    <row r="809" spans="6:10" ht="15.75" customHeight="1" x14ac:dyDescent="0.2">
      <c r="F809" s="21"/>
      <c r="G809" s="21"/>
      <c r="H809" s="21"/>
      <c r="J809" s="21"/>
    </row>
    <row r="810" spans="6:10" ht="15.75" customHeight="1" x14ac:dyDescent="0.2">
      <c r="F810" s="21"/>
      <c r="G810" s="21"/>
      <c r="H810" s="21"/>
      <c r="J810" s="21"/>
    </row>
    <row r="811" spans="6:10" ht="15.75" customHeight="1" x14ac:dyDescent="0.2">
      <c r="F811" s="21"/>
      <c r="G811" s="21"/>
      <c r="H811" s="21"/>
      <c r="J811" s="21"/>
    </row>
    <row r="812" spans="6:10" ht="15.75" customHeight="1" x14ac:dyDescent="0.2">
      <c r="F812" s="21"/>
      <c r="G812" s="21"/>
      <c r="H812" s="21"/>
      <c r="J812" s="21"/>
    </row>
    <row r="813" spans="6:10" ht="15.75" customHeight="1" x14ac:dyDescent="0.2">
      <c r="F813" s="21"/>
      <c r="G813" s="21"/>
      <c r="H813" s="21"/>
      <c r="J813" s="21"/>
    </row>
    <row r="814" spans="6:10" ht="15.75" customHeight="1" x14ac:dyDescent="0.2">
      <c r="F814" s="21"/>
      <c r="G814" s="21"/>
      <c r="H814" s="21"/>
      <c r="J814" s="21"/>
    </row>
    <row r="815" spans="6:10" ht="15.75" customHeight="1" x14ac:dyDescent="0.2">
      <c r="F815" s="21"/>
      <c r="G815" s="21"/>
      <c r="H815" s="21"/>
      <c r="J815" s="21"/>
    </row>
    <row r="816" spans="6:10" ht="15.75" customHeight="1" x14ac:dyDescent="0.2">
      <c r="F816" s="21"/>
      <c r="G816" s="21"/>
      <c r="H816" s="21"/>
      <c r="J816" s="21"/>
    </row>
    <row r="817" spans="6:10" ht="15.75" customHeight="1" x14ac:dyDescent="0.2">
      <c r="F817" s="21"/>
      <c r="G817" s="21"/>
      <c r="H817" s="21"/>
      <c r="J817" s="21"/>
    </row>
    <row r="818" spans="6:10" ht="15.75" customHeight="1" x14ac:dyDescent="0.2">
      <c r="F818" s="21"/>
      <c r="G818" s="21"/>
      <c r="H818" s="21"/>
      <c r="J818" s="21"/>
    </row>
    <row r="819" spans="6:10" ht="15.75" customHeight="1" x14ac:dyDescent="0.2">
      <c r="F819" s="21"/>
      <c r="G819" s="21"/>
      <c r="H819" s="21"/>
      <c r="J819" s="21"/>
    </row>
    <row r="820" spans="6:10" ht="15.75" customHeight="1" x14ac:dyDescent="0.2">
      <c r="F820" s="21"/>
      <c r="G820" s="21"/>
      <c r="H820" s="21"/>
      <c r="J820" s="21"/>
    </row>
    <row r="821" spans="6:10" ht="15.75" customHeight="1" x14ac:dyDescent="0.2">
      <c r="F821" s="21"/>
      <c r="G821" s="21"/>
      <c r="H821" s="21"/>
      <c r="J821" s="21"/>
    </row>
    <row r="822" spans="6:10" ht="15.75" customHeight="1" x14ac:dyDescent="0.2">
      <c r="F822" s="21"/>
      <c r="G822" s="21"/>
      <c r="H822" s="21"/>
      <c r="J822" s="21"/>
    </row>
    <row r="823" spans="6:10" ht="15.75" customHeight="1" x14ac:dyDescent="0.2">
      <c r="F823" s="21"/>
      <c r="G823" s="21"/>
      <c r="H823" s="21"/>
      <c r="J823" s="21"/>
    </row>
    <row r="824" spans="6:10" ht="15.75" customHeight="1" x14ac:dyDescent="0.2">
      <c r="F824" s="21"/>
      <c r="G824" s="21"/>
      <c r="H824" s="21"/>
      <c r="J824" s="21"/>
    </row>
    <row r="825" spans="6:10" ht="15.75" customHeight="1" x14ac:dyDescent="0.2">
      <c r="F825" s="21"/>
      <c r="G825" s="21"/>
      <c r="H825" s="21"/>
      <c r="J825" s="21"/>
    </row>
    <row r="826" spans="6:10" ht="15.75" customHeight="1" x14ac:dyDescent="0.2">
      <c r="F826" s="21"/>
      <c r="G826" s="21"/>
      <c r="H826" s="21"/>
      <c r="J826" s="21"/>
    </row>
    <row r="827" spans="6:10" ht="15.75" customHeight="1" x14ac:dyDescent="0.2">
      <c r="F827" s="21"/>
      <c r="G827" s="21"/>
      <c r="H827" s="21"/>
      <c r="J827" s="21"/>
    </row>
    <row r="828" spans="6:10" ht="15.75" customHeight="1" x14ac:dyDescent="0.2">
      <c r="F828" s="21"/>
      <c r="G828" s="21"/>
      <c r="H828" s="21"/>
      <c r="J828" s="21"/>
    </row>
    <row r="829" spans="6:10" ht="15.75" customHeight="1" x14ac:dyDescent="0.2">
      <c r="F829" s="21"/>
      <c r="G829" s="21"/>
      <c r="H829" s="21"/>
      <c r="J829" s="21"/>
    </row>
    <row r="830" spans="6:10" ht="15.75" customHeight="1" x14ac:dyDescent="0.2">
      <c r="F830" s="21"/>
      <c r="G830" s="21"/>
      <c r="H830" s="21"/>
      <c r="J830" s="21"/>
    </row>
    <row r="831" spans="6:10" ht="15.75" customHeight="1" x14ac:dyDescent="0.2">
      <c r="F831" s="21"/>
      <c r="G831" s="21"/>
      <c r="H831" s="21"/>
      <c r="J831" s="21"/>
    </row>
    <row r="832" spans="6:10" ht="15.75" customHeight="1" x14ac:dyDescent="0.2">
      <c r="F832" s="21"/>
      <c r="G832" s="21"/>
      <c r="H832" s="21"/>
      <c r="J832" s="21"/>
    </row>
    <row r="833" spans="6:10" ht="15.75" customHeight="1" x14ac:dyDescent="0.2">
      <c r="F833" s="21"/>
      <c r="G833" s="21"/>
      <c r="H833" s="21"/>
      <c r="J833" s="21"/>
    </row>
    <row r="834" spans="6:10" ht="15.75" customHeight="1" x14ac:dyDescent="0.2">
      <c r="F834" s="21"/>
      <c r="G834" s="21"/>
      <c r="H834" s="21"/>
      <c r="J834" s="21"/>
    </row>
    <row r="835" spans="6:10" ht="15.75" customHeight="1" x14ac:dyDescent="0.2">
      <c r="F835" s="21"/>
      <c r="G835" s="21"/>
      <c r="H835" s="21"/>
      <c r="J835" s="21"/>
    </row>
    <row r="836" spans="6:10" ht="15.75" customHeight="1" x14ac:dyDescent="0.2">
      <c r="F836" s="21"/>
      <c r="G836" s="21"/>
      <c r="H836" s="21"/>
      <c r="J836" s="21"/>
    </row>
    <row r="837" spans="6:10" ht="15.75" customHeight="1" x14ac:dyDescent="0.2">
      <c r="F837" s="21"/>
      <c r="G837" s="21"/>
      <c r="H837" s="21"/>
      <c r="J837" s="21"/>
    </row>
    <row r="838" spans="6:10" ht="15.75" customHeight="1" x14ac:dyDescent="0.2">
      <c r="F838" s="21"/>
      <c r="G838" s="21"/>
      <c r="H838" s="21"/>
      <c r="J838" s="21"/>
    </row>
    <row r="839" spans="6:10" ht="15.75" customHeight="1" x14ac:dyDescent="0.2">
      <c r="F839" s="21"/>
      <c r="G839" s="21"/>
      <c r="H839" s="21"/>
      <c r="J839" s="21"/>
    </row>
    <row r="840" spans="6:10" ht="15.75" customHeight="1" x14ac:dyDescent="0.2">
      <c r="F840" s="21"/>
      <c r="G840" s="21"/>
      <c r="H840" s="21"/>
      <c r="J840" s="21"/>
    </row>
    <row r="841" spans="6:10" ht="15.75" customHeight="1" x14ac:dyDescent="0.2">
      <c r="F841" s="21"/>
      <c r="G841" s="21"/>
      <c r="H841" s="21"/>
      <c r="J841" s="21"/>
    </row>
    <row r="842" spans="6:10" ht="15.75" customHeight="1" x14ac:dyDescent="0.2">
      <c r="F842" s="21"/>
      <c r="G842" s="21"/>
      <c r="H842" s="21"/>
      <c r="J842" s="21"/>
    </row>
    <row r="843" spans="6:10" ht="15.75" customHeight="1" x14ac:dyDescent="0.2">
      <c r="F843" s="21"/>
      <c r="G843" s="21"/>
      <c r="H843" s="21"/>
      <c r="J843" s="21"/>
    </row>
    <row r="844" spans="6:10" ht="15.75" customHeight="1" x14ac:dyDescent="0.2">
      <c r="F844" s="21"/>
      <c r="G844" s="21"/>
      <c r="H844" s="21"/>
      <c r="J844" s="21"/>
    </row>
    <row r="845" spans="6:10" ht="15.75" customHeight="1" x14ac:dyDescent="0.2">
      <c r="F845" s="21"/>
      <c r="G845" s="21"/>
      <c r="H845" s="21"/>
      <c r="J845" s="21"/>
    </row>
    <row r="846" spans="6:10" ht="15.75" customHeight="1" x14ac:dyDescent="0.2">
      <c r="F846" s="21"/>
      <c r="G846" s="21"/>
      <c r="H846" s="21"/>
      <c r="J846" s="21"/>
    </row>
    <row r="847" spans="6:10" ht="15.75" customHeight="1" x14ac:dyDescent="0.2">
      <c r="F847" s="21"/>
      <c r="G847" s="21"/>
      <c r="H847" s="21"/>
      <c r="J847" s="21"/>
    </row>
    <row r="848" spans="6:10" ht="15.75" customHeight="1" x14ac:dyDescent="0.2">
      <c r="F848" s="21"/>
      <c r="G848" s="21"/>
      <c r="H848" s="21"/>
      <c r="J848" s="21"/>
    </row>
    <row r="849" spans="6:10" ht="15.75" customHeight="1" x14ac:dyDescent="0.2">
      <c r="F849" s="21"/>
      <c r="G849" s="21"/>
      <c r="H849" s="21"/>
      <c r="J849" s="21"/>
    </row>
    <row r="850" spans="6:10" ht="15.75" customHeight="1" x14ac:dyDescent="0.2">
      <c r="F850" s="21"/>
      <c r="G850" s="21"/>
      <c r="H850" s="21"/>
      <c r="J850" s="21"/>
    </row>
    <row r="851" spans="6:10" ht="15.75" customHeight="1" x14ac:dyDescent="0.2">
      <c r="F851" s="21"/>
      <c r="G851" s="21"/>
      <c r="H851" s="21"/>
      <c r="J851" s="21"/>
    </row>
    <row r="852" spans="6:10" ht="15.75" customHeight="1" x14ac:dyDescent="0.2">
      <c r="F852" s="21"/>
      <c r="G852" s="21"/>
      <c r="H852" s="21"/>
      <c r="J852" s="21"/>
    </row>
    <row r="853" spans="6:10" ht="15.75" customHeight="1" x14ac:dyDescent="0.2">
      <c r="F853" s="21"/>
      <c r="G853" s="21"/>
      <c r="H853" s="21"/>
      <c r="J853" s="21"/>
    </row>
    <row r="854" spans="6:10" ht="15.75" customHeight="1" x14ac:dyDescent="0.2">
      <c r="F854" s="21"/>
      <c r="G854" s="21"/>
      <c r="H854" s="21"/>
      <c r="J854" s="21"/>
    </row>
    <row r="855" spans="6:10" ht="15.75" customHeight="1" x14ac:dyDescent="0.2">
      <c r="F855" s="21"/>
      <c r="G855" s="21"/>
      <c r="H855" s="21"/>
      <c r="J855" s="21"/>
    </row>
    <row r="856" spans="6:10" ht="15.75" customHeight="1" x14ac:dyDescent="0.2">
      <c r="F856" s="21"/>
      <c r="G856" s="21"/>
      <c r="H856" s="21"/>
      <c r="J856" s="21"/>
    </row>
    <row r="857" spans="6:10" ht="15.75" customHeight="1" x14ac:dyDescent="0.2">
      <c r="F857" s="21"/>
      <c r="G857" s="21"/>
      <c r="H857" s="21"/>
      <c r="J857" s="21"/>
    </row>
    <row r="858" spans="6:10" ht="15.75" customHeight="1" x14ac:dyDescent="0.2">
      <c r="F858" s="21"/>
      <c r="G858" s="21"/>
      <c r="H858" s="21"/>
      <c r="J858" s="21"/>
    </row>
    <row r="859" spans="6:10" ht="15.75" customHeight="1" x14ac:dyDescent="0.2">
      <c r="F859" s="21"/>
      <c r="G859" s="21"/>
      <c r="H859" s="21"/>
      <c r="J859" s="21"/>
    </row>
    <row r="860" spans="6:10" ht="15.75" customHeight="1" x14ac:dyDescent="0.2">
      <c r="F860" s="21"/>
      <c r="G860" s="21"/>
      <c r="H860" s="21"/>
      <c r="J860" s="21"/>
    </row>
    <row r="861" spans="6:10" ht="15.75" customHeight="1" x14ac:dyDescent="0.2">
      <c r="F861" s="21"/>
      <c r="G861" s="21"/>
      <c r="H861" s="21"/>
      <c r="J861" s="21"/>
    </row>
    <row r="862" spans="6:10" ht="15.75" customHeight="1" x14ac:dyDescent="0.2">
      <c r="F862" s="21"/>
      <c r="G862" s="21"/>
      <c r="H862" s="21"/>
      <c r="J862" s="21"/>
    </row>
    <row r="863" spans="6:10" ht="15.75" customHeight="1" x14ac:dyDescent="0.2">
      <c r="F863" s="21"/>
      <c r="G863" s="21"/>
      <c r="H863" s="21"/>
      <c r="J863" s="21"/>
    </row>
    <row r="864" spans="6:10" ht="15.75" customHeight="1" x14ac:dyDescent="0.2">
      <c r="F864" s="21"/>
      <c r="G864" s="21"/>
      <c r="H864" s="21"/>
      <c r="J864" s="21"/>
    </row>
    <row r="865" spans="6:10" ht="15.75" customHeight="1" x14ac:dyDescent="0.2">
      <c r="F865" s="21"/>
      <c r="G865" s="21"/>
      <c r="H865" s="21"/>
      <c r="J865" s="21"/>
    </row>
    <row r="866" spans="6:10" ht="15.75" customHeight="1" x14ac:dyDescent="0.2">
      <c r="F866" s="21"/>
      <c r="G866" s="21"/>
      <c r="H866" s="21"/>
      <c r="J866" s="21"/>
    </row>
    <row r="867" spans="6:10" ht="15.75" customHeight="1" x14ac:dyDescent="0.2">
      <c r="F867" s="21"/>
      <c r="G867" s="21"/>
      <c r="H867" s="21"/>
      <c r="J867" s="21"/>
    </row>
    <row r="868" spans="6:10" ht="15.75" customHeight="1" x14ac:dyDescent="0.2">
      <c r="F868" s="21"/>
      <c r="G868" s="21"/>
      <c r="H868" s="21"/>
      <c r="J868" s="21"/>
    </row>
    <row r="869" spans="6:10" ht="15.75" customHeight="1" x14ac:dyDescent="0.2">
      <c r="F869" s="21"/>
      <c r="G869" s="21"/>
      <c r="H869" s="21"/>
      <c r="J869" s="21"/>
    </row>
    <row r="870" spans="6:10" ht="15.75" customHeight="1" x14ac:dyDescent="0.2">
      <c r="F870" s="21"/>
      <c r="G870" s="21"/>
      <c r="H870" s="21"/>
      <c r="J870" s="21"/>
    </row>
    <row r="871" spans="6:10" ht="15.75" customHeight="1" x14ac:dyDescent="0.2">
      <c r="F871" s="21"/>
      <c r="G871" s="21"/>
      <c r="H871" s="21"/>
      <c r="J871" s="21"/>
    </row>
    <row r="872" spans="6:10" ht="15.75" customHeight="1" x14ac:dyDescent="0.2">
      <c r="F872" s="21"/>
      <c r="G872" s="21"/>
      <c r="H872" s="21"/>
      <c r="J872" s="21"/>
    </row>
    <row r="873" spans="6:10" ht="15.75" customHeight="1" x14ac:dyDescent="0.2">
      <c r="F873" s="21"/>
      <c r="G873" s="21"/>
      <c r="H873" s="21"/>
      <c r="J873" s="21"/>
    </row>
    <row r="874" spans="6:10" ht="15.75" customHeight="1" x14ac:dyDescent="0.2">
      <c r="F874" s="21"/>
      <c r="G874" s="21"/>
      <c r="H874" s="21"/>
      <c r="J874" s="21"/>
    </row>
    <row r="875" spans="6:10" ht="15.75" customHeight="1" x14ac:dyDescent="0.2">
      <c r="F875" s="21"/>
      <c r="G875" s="21"/>
      <c r="H875" s="21"/>
      <c r="J875" s="21"/>
    </row>
    <row r="876" spans="6:10" ht="15.75" customHeight="1" x14ac:dyDescent="0.2">
      <c r="F876" s="21"/>
      <c r="G876" s="21"/>
      <c r="H876" s="21"/>
      <c r="J876" s="21"/>
    </row>
    <row r="877" spans="6:10" ht="15.75" customHeight="1" x14ac:dyDescent="0.2">
      <c r="F877" s="21"/>
      <c r="G877" s="21"/>
      <c r="H877" s="21"/>
      <c r="J877" s="21"/>
    </row>
    <row r="878" spans="6:10" ht="15.75" customHeight="1" x14ac:dyDescent="0.2">
      <c r="F878" s="21"/>
      <c r="G878" s="21"/>
      <c r="H878" s="21"/>
      <c r="J878" s="21"/>
    </row>
    <row r="879" spans="6:10" ht="15.75" customHeight="1" x14ac:dyDescent="0.2">
      <c r="F879" s="21"/>
      <c r="G879" s="21"/>
      <c r="H879" s="21"/>
      <c r="J879" s="21"/>
    </row>
    <row r="880" spans="6:10" ht="15.75" customHeight="1" x14ac:dyDescent="0.2">
      <c r="F880" s="21"/>
      <c r="G880" s="21"/>
      <c r="H880" s="21"/>
      <c r="J880" s="21"/>
    </row>
    <row r="881" spans="6:10" ht="15.75" customHeight="1" x14ac:dyDescent="0.2">
      <c r="F881" s="21"/>
      <c r="G881" s="21"/>
      <c r="H881" s="21"/>
      <c r="J881" s="21"/>
    </row>
    <row r="882" spans="6:10" ht="15.75" customHeight="1" x14ac:dyDescent="0.2">
      <c r="F882" s="21"/>
      <c r="G882" s="21"/>
      <c r="H882" s="21"/>
      <c r="J882" s="21"/>
    </row>
    <row r="883" spans="6:10" ht="15.75" customHeight="1" x14ac:dyDescent="0.2">
      <c r="F883" s="21"/>
      <c r="G883" s="21"/>
      <c r="H883" s="21"/>
      <c r="J883" s="21"/>
    </row>
    <row r="884" spans="6:10" ht="15.75" customHeight="1" x14ac:dyDescent="0.2">
      <c r="F884" s="21"/>
      <c r="G884" s="21"/>
      <c r="H884" s="21"/>
      <c r="J884" s="21"/>
    </row>
    <row r="885" spans="6:10" ht="15.75" customHeight="1" x14ac:dyDescent="0.2">
      <c r="F885" s="21"/>
      <c r="G885" s="21"/>
      <c r="H885" s="21"/>
      <c r="J885" s="21"/>
    </row>
    <row r="886" spans="6:10" ht="15.75" customHeight="1" x14ac:dyDescent="0.2">
      <c r="F886" s="21"/>
      <c r="G886" s="21"/>
      <c r="H886" s="21"/>
      <c r="J886" s="21"/>
    </row>
    <row r="887" spans="6:10" ht="15.75" customHeight="1" x14ac:dyDescent="0.2">
      <c r="F887" s="21"/>
      <c r="G887" s="21"/>
      <c r="H887" s="21"/>
      <c r="J887" s="21"/>
    </row>
    <row r="888" spans="6:10" ht="15.75" customHeight="1" x14ac:dyDescent="0.2">
      <c r="F888" s="21"/>
      <c r="G888" s="21"/>
      <c r="H888" s="21"/>
      <c r="J888" s="21"/>
    </row>
    <row r="889" spans="6:10" ht="15.75" customHeight="1" x14ac:dyDescent="0.2">
      <c r="F889" s="21"/>
      <c r="G889" s="21"/>
      <c r="H889" s="21"/>
      <c r="J889" s="21"/>
    </row>
    <row r="890" spans="6:10" ht="15.75" customHeight="1" x14ac:dyDescent="0.2">
      <c r="F890" s="21"/>
      <c r="G890" s="21"/>
      <c r="H890" s="21"/>
      <c r="J890" s="21"/>
    </row>
    <row r="891" spans="6:10" ht="15.75" customHeight="1" x14ac:dyDescent="0.2">
      <c r="F891" s="21"/>
      <c r="G891" s="21"/>
      <c r="H891" s="21"/>
      <c r="J891" s="21"/>
    </row>
    <row r="892" spans="6:10" ht="15.75" customHeight="1" x14ac:dyDescent="0.2">
      <c r="F892" s="21"/>
      <c r="G892" s="21"/>
      <c r="H892" s="21"/>
      <c r="J892" s="21"/>
    </row>
    <row r="893" spans="6:10" ht="15.75" customHeight="1" x14ac:dyDescent="0.2">
      <c r="F893" s="21"/>
      <c r="G893" s="21"/>
      <c r="H893" s="21"/>
      <c r="J893" s="21"/>
    </row>
    <row r="894" spans="6:10" ht="15.75" customHeight="1" x14ac:dyDescent="0.2">
      <c r="F894" s="21"/>
      <c r="G894" s="21"/>
      <c r="H894" s="21"/>
      <c r="J894" s="21"/>
    </row>
    <row r="895" spans="6:10" ht="15.75" customHeight="1" x14ac:dyDescent="0.2">
      <c r="F895" s="21"/>
      <c r="G895" s="21"/>
      <c r="H895" s="21"/>
      <c r="J895" s="21"/>
    </row>
    <row r="896" spans="6:10" ht="15.75" customHeight="1" x14ac:dyDescent="0.2">
      <c r="F896" s="21"/>
      <c r="G896" s="21"/>
      <c r="H896" s="21"/>
      <c r="J896" s="21"/>
    </row>
    <row r="897" spans="6:10" ht="15.75" customHeight="1" x14ac:dyDescent="0.2">
      <c r="F897" s="21"/>
      <c r="G897" s="21"/>
      <c r="H897" s="21"/>
      <c r="J897" s="21"/>
    </row>
    <row r="898" spans="6:10" ht="15.75" customHeight="1" x14ac:dyDescent="0.2">
      <c r="F898" s="21"/>
      <c r="G898" s="21"/>
      <c r="H898" s="21"/>
      <c r="J898" s="21"/>
    </row>
    <row r="899" spans="6:10" ht="15.75" customHeight="1" x14ac:dyDescent="0.2">
      <c r="F899" s="21"/>
      <c r="G899" s="21"/>
      <c r="H899" s="21"/>
      <c r="J899" s="21"/>
    </row>
    <row r="900" spans="6:10" ht="15.75" customHeight="1" x14ac:dyDescent="0.2">
      <c r="F900" s="21"/>
      <c r="G900" s="21"/>
      <c r="H900" s="21"/>
      <c r="J900" s="21"/>
    </row>
    <row r="901" spans="6:10" ht="15.75" customHeight="1" x14ac:dyDescent="0.2">
      <c r="F901" s="21"/>
      <c r="G901" s="21"/>
      <c r="H901" s="21"/>
      <c r="J901" s="21"/>
    </row>
    <row r="902" spans="6:10" ht="15.75" customHeight="1" x14ac:dyDescent="0.2">
      <c r="F902" s="21"/>
      <c r="G902" s="21"/>
      <c r="H902" s="21"/>
      <c r="J902" s="21"/>
    </row>
    <row r="903" spans="6:10" ht="15.75" customHeight="1" x14ac:dyDescent="0.2">
      <c r="F903" s="21"/>
      <c r="G903" s="21"/>
      <c r="H903" s="21"/>
      <c r="J903" s="21"/>
    </row>
    <row r="904" spans="6:10" ht="15.75" customHeight="1" x14ac:dyDescent="0.2">
      <c r="F904" s="21"/>
      <c r="G904" s="21"/>
      <c r="H904" s="21"/>
      <c r="J904" s="21"/>
    </row>
    <row r="905" spans="6:10" ht="15.75" customHeight="1" x14ac:dyDescent="0.2">
      <c r="F905" s="21"/>
      <c r="G905" s="21"/>
      <c r="H905" s="21"/>
      <c r="J905" s="21"/>
    </row>
    <row r="906" spans="6:10" ht="15.75" customHeight="1" x14ac:dyDescent="0.2">
      <c r="F906" s="21"/>
      <c r="G906" s="21"/>
      <c r="H906" s="21"/>
      <c r="J906" s="21"/>
    </row>
    <row r="907" spans="6:10" ht="15.75" customHeight="1" x14ac:dyDescent="0.2">
      <c r="F907" s="21"/>
      <c r="G907" s="21"/>
      <c r="H907" s="21"/>
      <c r="J907" s="21"/>
    </row>
    <row r="908" spans="6:10" ht="15.75" customHeight="1" x14ac:dyDescent="0.2">
      <c r="F908" s="21"/>
      <c r="G908" s="21"/>
      <c r="H908" s="21"/>
      <c r="J908" s="21"/>
    </row>
    <row r="909" spans="6:10" ht="15.75" customHeight="1" x14ac:dyDescent="0.2">
      <c r="F909" s="21"/>
      <c r="G909" s="21"/>
      <c r="H909" s="21"/>
      <c r="J909" s="21"/>
    </row>
    <row r="910" spans="6:10" ht="15.75" customHeight="1" x14ac:dyDescent="0.2">
      <c r="F910" s="21"/>
      <c r="G910" s="21"/>
      <c r="H910" s="21"/>
      <c r="J910" s="21"/>
    </row>
    <row r="911" spans="6:10" ht="15.75" customHeight="1" x14ac:dyDescent="0.2">
      <c r="F911" s="21"/>
      <c r="G911" s="21"/>
      <c r="H911" s="21"/>
      <c r="J911" s="21"/>
    </row>
    <row r="912" spans="6:10" ht="15.75" customHeight="1" x14ac:dyDescent="0.2">
      <c r="F912" s="21"/>
      <c r="G912" s="21"/>
      <c r="H912" s="21"/>
      <c r="J912" s="21"/>
    </row>
    <row r="913" spans="6:10" ht="15.75" customHeight="1" x14ac:dyDescent="0.2">
      <c r="F913" s="21"/>
      <c r="G913" s="21"/>
      <c r="H913" s="21"/>
      <c r="J913" s="21"/>
    </row>
    <row r="914" spans="6:10" ht="15.75" customHeight="1" x14ac:dyDescent="0.2">
      <c r="F914" s="21"/>
      <c r="G914" s="21"/>
      <c r="H914" s="21"/>
      <c r="J914" s="21"/>
    </row>
    <row r="915" spans="6:10" ht="15.75" customHeight="1" x14ac:dyDescent="0.2">
      <c r="F915" s="21"/>
      <c r="G915" s="21"/>
      <c r="H915" s="21"/>
      <c r="J915" s="21"/>
    </row>
    <row r="916" spans="6:10" ht="15.75" customHeight="1" x14ac:dyDescent="0.2">
      <c r="F916" s="21"/>
      <c r="G916" s="21"/>
      <c r="H916" s="21"/>
      <c r="J916" s="21"/>
    </row>
    <row r="917" spans="6:10" ht="15.75" customHeight="1" x14ac:dyDescent="0.2">
      <c r="F917" s="21"/>
      <c r="G917" s="21"/>
      <c r="H917" s="21"/>
      <c r="J917" s="21"/>
    </row>
    <row r="918" spans="6:10" ht="15.75" customHeight="1" x14ac:dyDescent="0.2">
      <c r="F918" s="21"/>
      <c r="G918" s="21"/>
      <c r="H918" s="21"/>
      <c r="J918" s="21"/>
    </row>
    <row r="919" spans="6:10" ht="15.75" customHeight="1" x14ac:dyDescent="0.2">
      <c r="F919" s="21"/>
      <c r="G919" s="21"/>
      <c r="H919" s="21"/>
      <c r="J919" s="21"/>
    </row>
    <row r="920" spans="6:10" ht="15.75" customHeight="1" x14ac:dyDescent="0.2">
      <c r="F920" s="21"/>
      <c r="G920" s="21"/>
      <c r="H920" s="21"/>
      <c r="J920" s="21"/>
    </row>
    <row r="921" spans="6:10" ht="15.75" customHeight="1" x14ac:dyDescent="0.2">
      <c r="F921" s="21"/>
      <c r="G921" s="21"/>
      <c r="H921" s="21"/>
      <c r="J921" s="21"/>
    </row>
    <row r="922" spans="6:10" ht="15.75" customHeight="1" x14ac:dyDescent="0.2">
      <c r="F922" s="21"/>
      <c r="G922" s="21"/>
      <c r="H922" s="21"/>
      <c r="J922" s="21"/>
    </row>
    <row r="923" spans="6:10" ht="15.75" customHeight="1" x14ac:dyDescent="0.2">
      <c r="F923" s="21"/>
      <c r="G923" s="21"/>
      <c r="H923" s="21"/>
      <c r="J923" s="21"/>
    </row>
    <row r="924" spans="6:10" ht="15.75" customHeight="1" x14ac:dyDescent="0.2">
      <c r="F924" s="21"/>
      <c r="G924" s="21"/>
      <c r="H924" s="21"/>
      <c r="J924" s="21"/>
    </row>
    <row r="925" spans="6:10" ht="15.75" customHeight="1" x14ac:dyDescent="0.2">
      <c r="F925" s="21"/>
      <c r="G925" s="21"/>
      <c r="H925" s="21"/>
      <c r="J925" s="21"/>
    </row>
    <row r="926" spans="6:10" ht="15.75" customHeight="1" x14ac:dyDescent="0.2">
      <c r="F926" s="21"/>
      <c r="G926" s="21"/>
      <c r="H926" s="21"/>
      <c r="J926" s="21"/>
    </row>
    <row r="927" spans="6:10" ht="15.75" customHeight="1" x14ac:dyDescent="0.2">
      <c r="F927" s="21"/>
      <c r="G927" s="21"/>
      <c r="H927" s="21"/>
      <c r="J927" s="21"/>
    </row>
    <row r="928" spans="6:10" ht="15.75" customHeight="1" x14ac:dyDescent="0.2">
      <c r="F928" s="21"/>
      <c r="G928" s="21"/>
      <c r="H928" s="21"/>
      <c r="J928" s="21"/>
    </row>
    <row r="929" spans="6:10" ht="15.75" customHeight="1" x14ac:dyDescent="0.2">
      <c r="F929" s="21"/>
      <c r="G929" s="21"/>
      <c r="H929" s="21"/>
      <c r="J929" s="21"/>
    </row>
    <row r="930" spans="6:10" ht="15.75" customHeight="1" x14ac:dyDescent="0.2">
      <c r="F930" s="21"/>
      <c r="G930" s="21"/>
      <c r="H930" s="21"/>
      <c r="J930" s="21"/>
    </row>
    <row r="931" spans="6:10" ht="15.75" customHeight="1" x14ac:dyDescent="0.2">
      <c r="F931" s="21"/>
      <c r="G931" s="21"/>
      <c r="H931" s="21"/>
      <c r="J931" s="21"/>
    </row>
    <row r="932" spans="6:10" ht="15.75" customHeight="1" x14ac:dyDescent="0.2">
      <c r="F932" s="21"/>
      <c r="G932" s="21"/>
      <c r="H932" s="21"/>
      <c r="J932" s="21"/>
    </row>
    <row r="933" spans="6:10" ht="15.75" customHeight="1" x14ac:dyDescent="0.2">
      <c r="F933" s="21"/>
      <c r="G933" s="21"/>
      <c r="H933" s="21"/>
      <c r="J933" s="21"/>
    </row>
    <row r="934" spans="6:10" ht="15.75" customHeight="1" x14ac:dyDescent="0.2">
      <c r="F934" s="21"/>
      <c r="G934" s="21"/>
      <c r="H934" s="21"/>
      <c r="J934" s="21"/>
    </row>
    <row r="935" spans="6:10" ht="15.75" customHeight="1" x14ac:dyDescent="0.2">
      <c r="F935" s="21"/>
      <c r="G935" s="21"/>
      <c r="H935" s="21"/>
      <c r="J935" s="21"/>
    </row>
    <row r="936" spans="6:10" ht="15.75" customHeight="1" x14ac:dyDescent="0.2">
      <c r="F936" s="21"/>
      <c r="G936" s="21"/>
      <c r="H936" s="21"/>
      <c r="J936" s="21"/>
    </row>
    <row r="937" spans="6:10" ht="15.75" customHeight="1" x14ac:dyDescent="0.2">
      <c r="F937" s="21"/>
      <c r="G937" s="21"/>
      <c r="H937" s="21"/>
      <c r="J937" s="21"/>
    </row>
    <row r="938" spans="6:10" ht="15.75" customHeight="1" x14ac:dyDescent="0.2">
      <c r="F938" s="21"/>
      <c r="G938" s="21"/>
      <c r="H938" s="21"/>
      <c r="J938" s="21"/>
    </row>
    <row r="939" spans="6:10" ht="15.75" customHeight="1" x14ac:dyDescent="0.2">
      <c r="F939" s="21"/>
      <c r="G939" s="21"/>
      <c r="H939" s="21"/>
      <c r="J939" s="21"/>
    </row>
    <row r="940" spans="6:10" ht="15.75" customHeight="1" x14ac:dyDescent="0.2">
      <c r="F940" s="21"/>
      <c r="G940" s="21"/>
      <c r="H940" s="21"/>
      <c r="J940" s="21"/>
    </row>
    <row r="941" spans="6:10" ht="15.75" customHeight="1" x14ac:dyDescent="0.2">
      <c r="F941" s="21"/>
      <c r="G941" s="21"/>
      <c r="H941" s="21"/>
      <c r="J941" s="21"/>
    </row>
    <row r="942" spans="6:10" ht="15.75" customHeight="1" x14ac:dyDescent="0.2">
      <c r="F942" s="21"/>
      <c r="G942" s="21"/>
      <c r="H942" s="21"/>
      <c r="J942" s="21"/>
    </row>
    <row r="943" spans="6:10" ht="15.75" customHeight="1" x14ac:dyDescent="0.2">
      <c r="F943" s="21"/>
      <c r="G943" s="21"/>
      <c r="H943" s="21"/>
      <c r="J943" s="21"/>
    </row>
    <row r="944" spans="6:10" ht="15.75" customHeight="1" x14ac:dyDescent="0.2">
      <c r="F944" s="21"/>
      <c r="G944" s="21"/>
      <c r="H944" s="21"/>
      <c r="J944" s="21"/>
    </row>
    <row r="945" spans="6:10" ht="15.75" customHeight="1" x14ac:dyDescent="0.2">
      <c r="F945" s="21"/>
      <c r="G945" s="21"/>
      <c r="H945" s="21"/>
      <c r="J945" s="21"/>
    </row>
    <row r="946" spans="6:10" ht="15.75" customHeight="1" x14ac:dyDescent="0.2">
      <c r="F946" s="21"/>
      <c r="G946" s="21"/>
      <c r="H946" s="21"/>
      <c r="J946" s="21"/>
    </row>
    <row r="947" spans="6:10" ht="15.75" customHeight="1" x14ac:dyDescent="0.2">
      <c r="F947" s="21"/>
      <c r="G947" s="21"/>
      <c r="H947" s="21"/>
      <c r="J947" s="21"/>
    </row>
    <row r="948" spans="6:10" ht="15.75" customHeight="1" x14ac:dyDescent="0.2">
      <c r="F948" s="21"/>
      <c r="G948" s="21"/>
      <c r="H948" s="21"/>
      <c r="J948" s="21"/>
    </row>
    <row r="949" spans="6:10" ht="15.75" customHeight="1" x14ac:dyDescent="0.2">
      <c r="F949" s="21"/>
      <c r="G949" s="21"/>
      <c r="H949" s="21"/>
      <c r="J949" s="21"/>
    </row>
    <row r="950" spans="6:10" ht="15.75" customHeight="1" x14ac:dyDescent="0.2">
      <c r="F950" s="21"/>
      <c r="G950" s="21"/>
      <c r="H950" s="21"/>
      <c r="J950" s="21"/>
    </row>
    <row r="951" spans="6:10" ht="15.75" customHeight="1" x14ac:dyDescent="0.2">
      <c r="F951" s="21"/>
      <c r="G951" s="21"/>
      <c r="H951" s="21"/>
      <c r="J951" s="21"/>
    </row>
    <row r="952" spans="6:10" ht="15.75" customHeight="1" x14ac:dyDescent="0.2">
      <c r="F952" s="21"/>
      <c r="G952" s="21"/>
      <c r="H952" s="21"/>
      <c r="J952" s="21"/>
    </row>
    <row r="953" spans="6:10" ht="15.75" customHeight="1" x14ac:dyDescent="0.2">
      <c r="F953" s="21"/>
      <c r="G953" s="21"/>
      <c r="H953" s="21"/>
      <c r="J953" s="21"/>
    </row>
    <row r="954" spans="6:10" ht="15.75" customHeight="1" x14ac:dyDescent="0.2">
      <c r="F954" s="21"/>
      <c r="G954" s="21"/>
      <c r="H954" s="21"/>
      <c r="J954" s="21"/>
    </row>
    <row r="955" spans="6:10" ht="15.75" customHeight="1" x14ac:dyDescent="0.2">
      <c r="F955" s="21"/>
      <c r="G955" s="21"/>
      <c r="H955" s="21"/>
      <c r="J955" s="21"/>
    </row>
    <row r="956" spans="6:10" ht="15.75" customHeight="1" x14ac:dyDescent="0.2">
      <c r="F956" s="21"/>
      <c r="G956" s="21"/>
      <c r="H956" s="21"/>
      <c r="J956" s="21"/>
    </row>
    <row r="957" spans="6:10" ht="15.75" customHeight="1" x14ac:dyDescent="0.2">
      <c r="F957" s="21"/>
      <c r="G957" s="21"/>
      <c r="H957" s="21"/>
      <c r="J957" s="21"/>
    </row>
    <row r="958" spans="6:10" ht="15.75" customHeight="1" x14ac:dyDescent="0.2">
      <c r="F958" s="21"/>
      <c r="G958" s="21"/>
      <c r="H958" s="21"/>
      <c r="J958" s="21"/>
    </row>
    <row r="959" spans="6:10" ht="15.75" customHeight="1" x14ac:dyDescent="0.2">
      <c r="F959" s="21"/>
      <c r="G959" s="21"/>
      <c r="H959" s="21"/>
      <c r="J959" s="21"/>
    </row>
    <row r="960" spans="6:10" ht="15.75" customHeight="1" x14ac:dyDescent="0.2">
      <c r="F960" s="21"/>
      <c r="G960" s="21"/>
      <c r="H960" s="21"/>
      <c r="J960" s="21"/>
    </row>
    <row r="961" spans="6:10" ht="15.75" customHeight="1" x14ac:dyDescent="0.2">
      <c r="F961" s="21"/>
      <c r="G961" s="21"/>
      <c r="H961" s="21"/>
      <c r="J961" s="21"/>
    </row>
    <row r="962" spans="6:10" ht="15.75" customHeight="1" x14ac:dyDescent="0.2">
      <c r="F962" s="21"/>
      <c r="G962" s="21"/>
      <c r="H962" s="21"/>
      <c r="J962" s="21"/>
    </row>
    <row r="963" spans="6:10" ht="15.75" customHeight="1" x14ac:dyDescent="0.2">
      <c r="F963" s="21"/>
      <c r="G963" s="21"/>
      <c r="H963" s="21"/>
      <c r="J963" s="21"/>
    </row>
    <row r="964" spans="6:10" ht="15.75" customHeight="1" x14ac:dyDescent="0.2">
      <c r="F964" s="21"/>
      <c r="G964" s="21"/>
      <c r="H964" s="21"/>
      <c r="J964" s="21"/>
    </row>
    <row r="965" spans="6:10" ht="15.75" customHeight="1" x14ac:dyDescent="0.2">
      <c r="F965" s="21"/>
      <c r="G965" s="21"/>
      <c r="H965" s="21"/>
      <c r="J965" s="21"/>
    </row>
    <row r="966" spans="6:10" ht="15.75" customHeight="1" x14ac:dyDescent="0.2">
      <c r="F966" s="21"/>
      <c r="G966" s="21"/>
      <c r="H966" s="21"/>
      <c r="J966" s="21"/>
    </row>
    <row r="967" spans="6:10" ht="15.75" customHeight="1" x14ac:dyDescent="0.2">
      <c r="F967" s="21"/>
      <c r="G967" s="21"/>
      <c r="H967" s="21"/>
      <c r="J967" s="21"/>
    </row>
    <row r="968" spans="6:10" ht="15.75" customHeight="1" x14ac:dyDescent="0.2">
      <c r="F968" s="21"/>
      <c r="G968" s="21"/>
      <c r="H968" s="21"/>
      <c r="J968" s="21"/>
    </row>
    <row r="969" spans="6:10" ht="15.75" customHeight="1" x14ac:dyDescent="0.2">
      <c r="F969" s="21"/>
      <c r="G969" s="21"/>
      <c r="H969" s="21"/>
      <c r="J969" s="21"/>
    </row>
    <row r="970" spans="6:10" ht="15.75" customHeight="1" x14ac:dyDescent="0.2">
      <c r="F970" s="21"/>
      <c r="G970" s="21"/>
      <c r="H970" s="21"/>
      <c r="J970" s="21"/>
    </row>
    <row r="971" spans="6:10" ht="15.75" customHeight="1" x14ac:dyDescent="0.2">
      <c r="F971" s="21"/>
      <c r="G971" s="21"/>
      <c r="H971" s="21"/>
      <c r="J971" s="21"/>
    </row>
    <row r="972" spans="6:10" ht="15.75" customHeight="1" x14ac:dyDescent="0.2">
      <c r="F972" s="21"/>
      <c r="G972" s="21"/>
      <c r="H972" s="21"/>
      <c r="J972" s="21"/>
    </row>
    <row r="973" spans="6:10" ht="15.75" customHeight="1" x14ac:dyDescent="0.2">
      <c r="F973" s="21"/>
      <c r="G973" s="21"/>
      <c r="H973" s="21"/>
      <c r="J973" s="21"/>
    </row>
    <row r="974" spans="6:10" ht="15.75" customHeight="1" x14ac:dyDescent="0.2">
      <c r="F974" s="21"/>
      <c r="G974" s="21"/>
      <c r="H974" s="21"/>
      <c r="J974" s="21"/>
    </row>
    <row r="975" spans="6:10" ht="15.75" customHeight="1" x14ac:dyDescent="0.2">
      <c r="F975" s="21"/>
      <c r="G975" s="21"/>
      <c r="H975" s="21"/>
      <c r="J975" s="21"/>
    </row>
    <row r="976" spans="6:10" ht="15.75" customHeight="1" x14ac:dyDescent="0.2">
      <c r="F976" s="21"/>
      <c r="G976" s="21"/>
      <c r="H976" s="21"/>
      <c r="J976" s="21"/>
    </row>
    <row r="977" spans="6:10" ht="15.75" customHeight="1" x14ac:dyDescent="0.2">
      <c r="F977" s="21"/>
      <c r="G977" s="21"/>
      <c r="H977" s="21"/>
      <c r="J977" s="21"/>
    </row>
    <row r="978" spans="6:10" ht="15.75" customHeight="1" x14ac:dyDescent="0.2">
      <c r="F978" s="21"/>
      <c r="G978" s="21"/>
      <c r="H978" s="21"/>
      <c r="J978" s="21"/>
    </row>
    <row r="979" spans="6:10" ht="15.75" customHeight="1" x14ac:dyDescent="0.2">
      <c r="F979" s="21"/>
      <c r="G979" s="21"/>
      <c r="H979" s="21"/>
      <c r="J979" s="21"/>
    </row>
    <row r="980" spans="6:10" ht="15.75" customHeight="1" x14ac:dyDescent="0.2">
      <c r="F980" s="21"/>
      <c r="G980" s="21"/>
      <c r="H980" s="21"/>
      <c r="J980" s="21"/>
    </row>
    <row r="981" spans="6:10" ht="15.75" customHeight="1" x14ac:dyDescent="0.2">
      <c r="F981" s="21"/>
      <c r="G981" s="21"/>
      <c r="H981" s="21"/>
      <c r="J981" s="21"/>
    </row>
    <row r="982" spans="6:10" ht="15.75" customHeight="1" x14ac:dyDescent="0.2">
      <c r="F982" s="21"/>
      <c r="G982" s="21"/>
      <c r="H982" s="21"/>
      <c r="J982" s="21"/>
    </row>
    <row r="983" spans="6:10" ht="15.75" customHeight="1" x14ac:dyDescent="0.2">
      <c r="F983" s="21"/>
      <c r="G983" s="21"/>
      <c r="H983" s="21"/>
      <c r="J983" s="21"/>
    </row>
    <row r="984" spans="6:10" ht="15.75" customHeight="1" x14ac:dyDescent="0.2">
      <c r="F984" s="21"/>
      <c r="G984" s="21"/>
      <c r="H984" s="21"/>
      <c r="J984" s="21"/>
    </row>
    <row r="985" spans="6:10" ht="15.75" customHeight="1" x14ac:dyDescent="0.2">
      <c r="F985" s="21"/>
      <c r="G985" s="21"/>
      <c r="H985" s="21"/>
      <c r="J985" s="21"/>
    </row>
    <row r="986" spans="6:10" ht="15.75" customHeight="1" x14ac:dyDescent="0.2">
      <c r="F986" s="21"/>
      <c r="G986" s="21"/>
      <c r="H986" s="21"/>
      <c r="J986" s="21"/>
    </row>
    <row r="987" spans="6:10" ht="15.75" customHeight="1" x14ac:dyDescent="0.2">
      <c r="F987" s="21"/>
      <c r="G987" s="21"/>
      <c r="H987" s="21"/>
      <c r="J987" s="21"/>
    </row>
    <row r="988" spans="6:10" ht="15.75" customHeight="1" x14ac:dyDescent="0.2">
      <c r="F988" s="21"/>
      <c r="G988" s="21"/>
      <c r="H988" s="21"/>
      <c r="J988" s="21"/>
    </row>
    <row r="989" spans="6:10" ht="15.75" customHeight="1" x14ac:dyDescent="0.2">
      <c r="F989" s="21"/>
      <c r="G989" s="21"/>
      <c r="H989" s="21"/>
      <c r="J989" s="21"/>
    </row>
    <row r="990" spans="6:10" ht="15.75" customHeight="1" x14ac:dyDescent="0.2">
      <c r="F990" s="21"/>
      <c r="G990" s="21"/>
      <c r="H990" s="21"/>
      <c r="J990" s="21"/>
    </row>
    <row r="991" spans="6:10" ht="15.75" customHeight="1" x14ac:dyDescent="0.2">
      <c r="F991" s="21"/>
      <c r="G991" s="21"/>
      <c r="H991" s="21"/>
      <c r="J991" s="21"/>
    </row>
    <row r="992" spans="6:10" ht="15.75" customHeight="1" x14ac:dyDescent="0.2">
      <c r="F992" s="21"/>
      <c r="G992" s="21"/>
      <c r="H992" s="21"/>
      <c r="J992" s="21"/>
    </row>
    <row r="993" spans="6:10" ht="15.75" customHeight="1" x14ac:dyDescent="0.2">
      <c r="F993" s="21"/>
      <c r="G993" s="21"/>
      <c r="H993" s="21"/>
      <c r="J993" s="21"/>
    </row>
    <row r="994" spans="6:10" ht="15.75" customHeight="1" x14ac:dyDescent="0.2">
      <c r="F994" s="21"/>
      <c r="G994" s="21"/>
      <c r="H994" s="21"/>
      <c r="J994" s="21"/>
    </row>
    <row r="995" spans="6:10" ht="15.75" customHeight="1" x14ac:dyDescent="0.2">
      <c r="F995" s="21"/>
      <c r="G995" s="21"/>
      <c r="H995" s="21"/>
      <c r="J995" s="21"/>
    </row>
    <row r="996" spans="6:10" ht="15.75" customHeight="1" x14ac:dyDescent="0.2">
      <c r="F996" s="21"/>
      <c r="G996" s="21"/>
      <c r="H996" s="21"/>
      <c r="J996" s="21"/>
    </row>
    <row r="997" spans="6:10" ht="15.75" customHeight="1" x14ac:dyDescent="0.2">
      <c r="F997" s="21"/>
      <c r="G997" s="21"/>
      <c r="H997" s="21"/>
      <c r="J997" s="21"/>
    </row>
    <row r="998" spans="6:10" ht="15.75" customHeight="1" x14ac:dyDescent="0.2">
      <c r="F998" s="21"/>
      <c r="G998" s="21"/>
      <c r="H998" s="21"/>
      <c r="J998" s="21"/>
    </row>
    <row r="999" spans="6:10" ht="15.75" customHeight="1" x14ac:dyDescent="0.2">
      <c r="F999" s="21"/>
      <c r="G999" s="21"/>
      <c r="H999" s="21"/>
      <c r="J999" s="21"/>
    </row>
    <row r="1000" spans="6:10" ht="15.75" customHeight="1" x14ac:dyDescent="0.2">
      <c r="F1000" s="21"/>
      <c r="G1000" s="21"/>
      <c r="H1000" s="21"/>
      <c r="J1000" s="21"/>
    </row>
  </sheetData>
  <autoFilter ref="A2:S2" xr:uid="{00000000-0009-0000-0000-000006000000}">
    <sortState xmlns:xlrd2="http://schemas.microsoft.com/office/spreadsheetml/2017/richdata2" ref="A2:S2">
      <sortCondition ref="A2"/>
    </sortState>
  </autoFilter>
  <pageMargins left="0.7" right="0.7" top="0.75" bottom="0.7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15.6640625" customWidth="1"/>
    <col min="2" max="2" width="32.1640625" customWidth="1"/>
    <col min="3" max="3" width="10.6640625" customWidth="1"/>
    <col min="4" max="4" width="7.5" customWidth="1"/>
    <col min="5" max="5" width="10.6640625" customWidth="1"/>
    <col min="6" max="8" width="7.83203125" style="22" customWidth="1"/>
    <col min="9" max="9" width="7.83203125" customWidth="1"/>
    <col min="10" max="10" width="7.83203125" style="70" customWidth="1"/>
    <col min="11" max="11" width="7.83203125" customWidth="1"/>
    <col min="12" max="12" width="22.83203125" customWidth="1"/>
    <col min="13" max="13" width="15.33203125" customWidth="1"/>
    <col min="14" max="14" width="10.6640625" customWidth="1"/>
    <col min="15" max="15" width="21.5" customWidth="1"/>
    <col min="16" max="26" width="10.6640625" customWidth="1"/>
  </cols>
  <sheetData>
    <row r="1" spans="1:26" ht="13.5" customHeight="1" x14ac:dyDescent="0.2">
      <c r="A1" s="46" t="s">
        <v>854</v>
      </c>
      <c r="B1" s="46" t="s">
        <v>1</v>
      </c>
      <c r="C1" s="46" t="s">
        <v>1290</v>
      </c>
      <c r="D1" s="46" t="s">
        <v>1291</v>
      </c>
      <c r="E1" s="46" t="s">
        <v>855</v>
      </c>
      <c r="F1" s="67" t="s">
        <v>5</v>
      </c>
      <c r="G1" s="67" t="s">
        <v>6</v>
      </c>
      <c r="H1" s="67" t="s">
        <v>7</v>
      </c>
      <c r="I1" s="68" t="s">
        <v>9</v>
      </c>
      <c r="J1" s="69" t="s">
        <v>8</v>
      </c>
      <c r="K1" s="68" t="s">
        <v>9</v>
      </c>
      <c r="L1" s="46" t="s">
        <v>10</v>
      </c>
      <c r="M1" s="46" t="s">
        <v>11</v>
      </c>
      <c r="N1" s="46" t="s">
        <v>3</v>
      </c>
      <c r="O1" s="46" t="s">
        <v>10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5" customHeight="1" x14ac:dyDescent="0.2">
      <c r="A2" s="1" t="s">
        <v>1497</v>
      </c>
      <c r="B2" s="1" t="s">
        <v>1498</v>
      </c>
      <c r="C2" s="63">
        <v>39526</v>
      </c>
      <c r="D2" s="1" t="s">
        <v>1499</v>
      </c>
      <c r="E2" s="63">
        <v>43755</v>
      </c>
      <c r="H2" s="22">
        <v>1</v>
      </c>
      <c r="I2" s="21"/>
      <c r="K2" s="21"/>
      <c r="L2" s="1" t="s">
        <v>15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1" t="s">
        <v>1500</v>
      </c>
      <c r="B3" s="1" t="s">
        <v>1501</v>
      </c>
      <c r="C3" s="63">
        <v>42426</v>
      </c>
      <c r="D3" s="1" t="s">
        <v>1502</v>
      </c>
      <c r="E3" s="63">
        <v>43722</v>
      </c>
      <c r="I3" s="21"/>
      <c r="J3" s="70">
        <v>1</v>
      </c>
      <c r="K3" s="21"/>
      <c r="L3" s="1" t="s">
        <v>34</v>
      </c>
      <c r="M3" s="1" t="s">
        <v>40</v>
      </c>
      <c r="N3" s="63">
        <v>43250</v>
      </c>
      <c r="O3" s="1" t="s">
        <v>586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">
      <c r="A4" s="1" t="s">
        <v>1503</v>
      </c>
      <c r="B4" s="1" t="s">
        <v>1504</v>
      </c>
      <c r="C4" s="63">
        <v>43138</v>
      </c>
      <c r="D4" s="1" t="s">
        <v>1502</v>
      </c>
      <c r="E4" s="63">
        <v>43784</v>
      </c>
      <c r="H4" s="22">
        <v>1</v>
      </c>
      <c r="I4" s="21"/>
      <c r="K4" s="21"/>
      <c r="L4" s="1" t="s">
        <v>43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">
      <c r="A5" s="1" t="s">
        <v>1505</v>
      </c>
      <c r="B5" s="1" t="s">
        <v>1506</v>
      </c>
      <c r="C5" s="63">
        <v>41324</v>
      </c>
      <c r="D5" s="1" t="s">
        <v>1502</v>
      </c>
      <c r="E5" s="63">
        <v>43467</v>
      </c>
      <c r="G5" s="22">
        <v>1</v>
      </c>
      <c r="I5" s="71"/>
      <c r="K5" s="71"/>
      <c r="L5" s="1" t="s">
        <v>15</v>
      </c>
      <c r="M5" s="1" t="s">
        <v>5</v>
      </c>
      <c r="N5" s="1" t="s">
        <v>1507</v>
      </c>
      <c r="O5" s="1" t="s">
        <v>586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">
      <c r="A6" s="1" t="s">
        <v>1508</v>
      </c>
      <c r="B6" s="1" t="s">
        <v>1509</v>
      </c>
      <c r="C6" s="63">
        <v>40900</v>
      </c>
      <c r="D6" s="1" t="s">
        <v>1502</v>
      </c>
      <c r="E6" s="63">
        <v>43712</v>
      </c>
      <c r="H6" s="22">
        <v>1</v>
      </c>
      <c r="I6" s="21"/>
      <c r="K6" s="21"/>
      <c r="L6" s="1" t="s">
        <v>34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1" t="s">
        <v>1510</v>
      </c>
      <c r="B7" s="1" t="s">
        <v>1511</v>
      </c>
      <c r="C7" s="63">
        <v>41628</v>
      </c>
      <c r="D7" s="1" t="s">
        <v>1502</v>
      </c>
      <c r="E7" s="63">
        <v>43487</v>
      </c>
      <c r="H7" s="22">
        <v>1</v>
      </c>
      <c r="I7" s="71" t="s">
        <v>529</v>
      </c>
      <c r="K7" s="71"/>
      <c r="L7" s="1" t="s">
        <v>50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">
      <c r="A8" s="1" t="s">
        <v>1512</v>
      </c>
      <c r="B8" s="1" t="s">
        <v>1513</v>
      </c>
      <c r="C8" s="63">
        <v>43061</v>
      </c>
      <c r="D8" s="1" t="s">
        <v>1502</v>
      </c>
      <c r="E8" s="63">
        <v>43551</v>
      </c>
      <c r="H8" s="22">
        <v>1</v>
      </c>
      <c r="I8" s="71"/>
      <c r="K8" s="71"/>
      <c r="L8" s="1" t="s">
        <v>263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">
      <c r="A9" s="1" t="s">
        <v>1514</v>
      </c>
      <c r="B9" s="1" t="s">
        <v>992</v>
      </c>
      <c r="C9" s="63">
        <v>43061</v>
      </c>
      <c r="D9" s="1" t="s">
        <v>1499</v>
      </c>
      <c r="E9" s="63">
        <v>43607</v>
      </c>
      <c r="G9" s="22">
        <v>1</v>
      </c>
      <c r="I9" s="71"/>
      <c r="K9" s="71"/>
      <c r="L9" s="1" t="s">
        <v>15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">
      <c r="A10" s="1" t="s">
        <v>1515</v>
      </c>
      <c r="B10" s="1" t="s">
        <v>1516</v>
      </c>
      <c r="C10" s="63">
        <v>42710</v>
      </c>
      <c r="D10" s="1" t="s">
        <v>1502</v>
      </c>
      <c r="E10" s="63">
        <v>43734</v>
      </c>
      <c r="F10" s="22">
        <v>1</v>
      </c>
      <c r="I10" s="21"/>
      <c r="K10" s="21"/>
      <c r="L10" s="1" t="s">
        <v>43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">
      <c r="A11" s="1" t="s">
        <v>1517</v>
      </c>
      <c r="B11" s="1" t="s">
        <v>1518</v>
      </c>
      <c r="C11" s="63">
        <v>40904</v>
      </c>
      <c r="D11" s="1" t="s">
        <v>1499</v>
      </c>
      <c r="E11" s="63">
        <v>43740</v>
      </c>
      <c r="F11" s="22">
        <v>1</v>
      </c>
      <c r="I11" s="21"/>
      <c r="K11" s="21"/>
      <c r="L11" s="1" t="s">
        <v>43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">
      <c r="A12" s="1" t="s">
        <v>1519</v>
      </c>
      <c r="B12" s="1" t="s">
        <v>1520</v>
      </c>
      <c r="C12" s="63">
        <v>42767</v>
      </c>
      <c r="D12" s="1" t="s">
        <v>1499</v>
      </c>
      <c r="E12" s="63">
        <v>43503</v>
      </c>
      <c r="I12" s="71"/>
      <c r="J12" s="70">
        <v>1</v>
      </c>
      <c r="K12" s="71" t="s">
        <v>529</v>
      </c>
      <c r="L12" s="1" t="s">
        <v>34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1" t="s">
        <v>1521</v>
      </c>
      <c r="B13" s="1" t="s">
        <v>1522</v>
      </c>
      <c r="C13" s="63">
        <v>42767</v>
      </c>
      <c r="D13" s="1" t="s">
        <v>1502</v>
      </c>
      <c r="E13" s="63">
        <v>43581</v>
      </c>
      <c r="H13" s="22">
        <v>1</v>
      </c>
      <c r="I13" s="71"/>
      <c r="K13" s="71"/>
      <c r="L13" s="1" t="s">
        <v>594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1" t="s">
        <v>1523</v>
      </c>
      <c r="B14" s="1" t="s">
        <v>1524</v>
      </c>
      <c r="C14" s="63">
        <v>43096</v>
      </c>
      <c r="D14" s="1" t="s">
        <v>1499</v>
      </c>
      <c r="E14" s="63">
        <v>43474</v>
      </c>
      <c r="G14" s="22">
        <v>1</v>
      </c>
      <c r="I14" s="71"/>
      <c r="K14" s="71"/>
      <c r="L14" s="1" t="s">
        <v>60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1" t="s">
        <v>1525</v>
      </c>
      <c r="B15" s="1" t="s">
        <v>1526</v>
      </c>
      <c r="C15" s="63">
        <v>43096</v>
      </c>
      <c r="D15" s="1" t="s">
        <v>1499</v>
      </c>
      <c r="E15" s="63">
        <v>43503</v>
      </c>
      <c r="F15" s="22">
        <v>1</v>
      </c>
      <c r="I15" s="71"/>
      <c r="K15" s="71"/>
      <c r="L15" s="1" t="s">
        <v>15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1" t="s">
        <v>1527</v>
      </c>
      <c r="B16" s="1" t="s">
        <v>1528</v>
      </c>
      <c r="C16" s="63">
        <v>43096</v>
      </c>
      <c r="D16" s="1" t="s">
        <v>1502</v>
      </c>
      <c r="E16" s="63">
        <v>43489</v>
      </c>
      <c r="H16" s="22">
        <v>1</v>
      </c>
      <c r="I16" s="71"/>
      <c r="K16" s="71"/>
      <c r="L16" s="1" t="s">
        <v>1264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1" t="s">
        <v>1529</v>
      </c>
      <c r="B17" s="1" t="s">
        <v>1530</v>
      </c>
      <c r="C17" s="63">
        <v>43096</v>
      </c>
      <c r="D17" s="1" t="s">
        <v>1502</v>
      </c>
      <c r="E17" s="63">
        <v>43489</v>
      </c>
      <c r="F17" s="22">
        <v>1</v>
      </c>
      <c r="I17" s="71"/>
      <c r="K17" s="71"/>
      <c r="L17" s="1" t="s">
        <v>20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1" t="s">
        <v>1531</v>
      </c>
      <c r="B18" s="1" t="s">
        <v>1532</v>
      </c>
      <c r="C18" s="63">
        <v>43096</v>
      </c>
      <c r="D18" s="1" t="s">
        <v>1502</v>
      </c>
      <c r="E18" s="63">
        <v>43581</v>
      </c>
      <c r="I18" s="71"/>
      <c r="J18" s="70">
        <v>1</v>
      </c>
      <c r="K18" s="71"/>
      <c r="L18" s="1" t="s">
        <v>34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1" t="s">
        <v>1533</v>
      </c>
      <c r="B19" s="1" t="s">
        <v>766</v>
      </c>
      <c r="C19" s="63">
        <v>43096</v>
      </c>
      <c r="D19" s="1" t="s">
        <v>1502</v>
      </c>
      <c r="E19" s="63">
        <v>43503</v>
      </c>
      <c r="G19" s="22">
        <v>1</v>
      </c>
      <c r="I19" s="71"/>
      <c r="K19" s="71"/>
      <c r="L19" s="1" t="s">
        <v>15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1" t="s">
        <v>1534</v>
      </c>
      <c r="B20" s="1" t="s">
        <v>408</v>
      </c>
      <c r="C20" s="63">
        <v>43077</v>
      </c>
      <c r="D20" s="1" t="s">
        <v>1499</v>
      </c>
      <c r="E20" s="63">
        <v>43517</v>
      </c>
      <c r="H20" s="22">
        <v>1</v>
      </c>
      <c r="I20" s="71"/>
      <c r="K20" s="71"/>
      <c r="L20" s="1" t="s">
        <v>195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">
      <c r="A21" s="1" t="s">
        <v>1535</v>
      </c>
      <c r="B21" s="1" t="s">
        <v>1536</v>
      </c>
      <c r="C21" s="63">
        <v>43077</v>
      </c>
      <c r="D21" s="1" t="s">
        <v>1502</v>
      </c>
      <c r="E21" s="63">
        <v>43508</v>
      </c>
      <c r="G21" s="22">
        <v>1</v>
      </c>
      <c r="I21" s="71"/>
      <c r="K21" s="71"/>
      <c r="L21" s="1" t="s">
        <v>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">
      <c r="A22" s="1" t="s">
        <v>1537</v>
      </c>
      <c r="B22" s="1" t="s">
        <v>447</v>
      </c>
      <c r="C22" s="63">
        <v>43077</v>
      </c>
      <c r="D22" s="1" t="s">
        <v>1502</v>
      </c>
      <c r="E22" s="63">
        <v>43684</v>
      </c>
      <c r="G22" s="22">
        <v>1</v>
      </c>
      <c r="I22" s="21"/>
      <c r="K22" s="21"/>
      <c r="L22" s="1" t="s">
        <v>15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" t="s">
        <v>1538</v>
      </c>
      <c r="B23" s="1" t="s">
        <v>1539</v>
      </c>
      <c r="C23" s="63">
        <v>42738</v>
      </c>
      <c r="D23" s="1" t="s">
        <v>1499</v>
      </c>
      <c r="E23" s="63">
        <v>43721</v>
      </c>
      <c r="F23" s="22">
        <v>1</v>
      </c>
      <c r="I23" s="21"/>
      <c r="K23" s="21"/>
      <c r="L23" s="1" t="s">
        <v>34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">
      <c r="A24" s="1" t="s">
        <v>1540</v>
      </c>
      <c r="B24" s="1" t="s">
        <v>1541</v>
      </c>
      <c r="C24" s="63">
        <v>43106</v>
      </c>
      <c r="D24" s="1" t="s">
        <v>1499</v>
      </c>
      <c r="E24" s="63">
        <v>43607</v>
      </c>
      <c r="H24" s="22">
        <v>1</v>
      </c>
      <c r="I24" s="71"/>
      <c r="K24" s="71"/>
      <c r="L24" s="1" t="s">
        <v>15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" t="s">
        <v>1542</v>
      </c>
      <c r="B25" s="1" t="s">
        <v>1543</v>
      </c>
      <c r="C25" s="63">
        <v>43106</v>
      </c>
      <c r="D25" s="1" t="s">
        <v>1499</v>
      </c>
      <c r="E25" s="63">
        <v>43606</v>
      </c>
      <c r="I25" s="71"/>
      <c r="J25" s="70">
        <v>1</v>
      </c>
      <c r="K25" s="71"/>
      <c r="L25" s="1" t="s">
        <v>15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 t="s">
        <v>1544</v>
      </c>
      <c r="B26" s="1" t="s">
        <v>1545</v>
      </c>
      <c r="C26" s="63">
        <v>43106</v>
      </c>
      <c r="D26" s="1" t="s">
        <v>1502</v>
      </c>
      <c r="E26" s="63">
        <v>43607</v>
      </c>
      <c r="F26" s="22">
        <v>1</v>
      </c>
      <c r="I26" s="71"/>
      <c r="K26" s="71"/>
      <c r="L26" s="1" t="s">
        <v>15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">
      <c r="A27" s="1" t="s">
        <v>1546</v>
      </c>
      <c r="B27" s="1" t="s">
        <v>1547</v>
      </c>
      <c r="C27" s="63">
        <v>43106</v>
      </c>
      <c r="D27" s="1" t="s">
        <v>1502</v>
      </c>
      <c r="E27" s="63">
        <v>43607</v>
      </c>
      <c r="H27" s="22">
        <v>1</v>
      </c>
      <c r="I27" s="71"/>
      <c r="K27" s="71"/>
      <c r="L27" s="1" t="s">
        <v>15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">
      <c r="A28" s="1" t="s">
        <v>1548</v>
      </c>
      <c r="B28" s="1" t="s">
        <v>1549</v>
      </c>
      <c r="C28" s="63">
        <v>43106</v>
      </c>
      <c r="D28" s="1" t="s">
        <v>1502</v>
      </c>
      <c r="E28" s="63">
        <v>43607</v>
      </c>
      <c r="G28" s="22">
        <v>1</v>
      </c>
      <c r="I28" s="71"/>
      <c r="K28" s="71"/>
      <c r="L28" s="1" t="s">
        <v>15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">
      <c r="A29" s="1" t="s">
        <v>1550</v>
      </c>
      <c r="B29" s="1" t="s">
        <v>1551</v>
      </c>
      <c r="C29" s="63">
        <v>42771</v>
      </c>
      <c r="D29" s="1" t="s">
        <v>1499</v>
      </c>
      <c r="E29" s="63">
        <v>43738</v>
      </c>
      <c r="F29" s="22">
        <v>1</v>
      </c>
      <c r="I29" s="21"/>
      <c r="K29" s="21"/>
      <c r="L29" s="1" t="s">
        <v>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">
      <c r="A30" s="1" t="s">
        <v>1552</v>
      </c>
      <c r="B30" s="1" t="s">
        <v>1553</v>
      </c>
      <c r="C30" s="63">
        <v>42062</v>
      </c>
      <c r="D30" s="1" t="s">
        <v>1499</v>
      </c>
      <c r="E30" s="63">
        <v>43721</v>
      </c>
      <c r="G30" s="22">
        <v>1</v>
      </c>
      <c r="I30" s="21"/>
      <c r="K30" s="21"/>
      <c r="L30" s="1" t="s">
        <v>34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 t="s">
        <v>1554</v>
      </c>
      <c r="B31" s="1" t="s">
        <v>1555</v>
      </c>
      <c r="C31" s="63">
        <v>42071</v>
      </c>
      <c r="D31" s="1" t="s">
        <v>1499</v>
      </c>
      <c r="E31" s="63">
        <v>43721</v>
      </c>
      <c r="H31" s="22">
        <v>1</v>
      </c>
      <c r="I31" s="21"/>
      <c r="K31" s="21"/>
      <c r="L31" s="1" t="s">
        <v>34</v>
      </c>
      <c r="M31" s="1" t="s">
        <v>40</v>
      </c>
      <c r="N31" s="63">
        <v>42438</v>
      </c>
      <c r="O31" s="1" t="s">
        <v>586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 t="s">
        <v>1556</v>
      </c>
      <c r="B32" s="1" t="s">
        <v>1557</v>
      </c>
      <c r="C32" s="63">
        <v>43155</v>
      </c>
      <c r="D32" s="1" t="s">
        <v>1499</v>
      </c>
      <c r="E32" s="63">
        <v>43517</v>
      </c>
      <c r="I32" s="71"/>
      <c r="J32" s="70">
        <v>1</v>
      </c>
      <c r="K32" s="71"/>
      <c r="L32" s="1" t="s">
        <v>34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 t="s">
        <v>1558</v>
      </c>
      <c r="B33" s="1" t="s">
        <v>1559</v>
      </c>
      <c r="C33" s="63">
        <v>43155</v>
      </c>
      <c r="D33" s="1" t="s">
        <v>1499</v>
      </c>
      <c r="E33" s="63">
        <v>43515</v>
      </c>
      <c r="I33" s="71"/>
      <c r="J33" s="70">
        <v>1</v>
      </c>
      <c r="K33" s="71"/>
      <c r="L33" s="1" t="s">
        <v>43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 t="s">
        <v>1560</v>
      </c>
      <c r="B34" s="1" t="s">
        <v>1561</v>
      </c>
      <c r="C34" s="63">
        <v>43155</v>
      </c>
      <c r="D34" s="1" t="s">
        <v>1499</v>
      </c>
      <c r="E34" s="63">
        <v>43545</v>
      </c>
      <c r="H34" s="22">
        <v>1</v>
      </c>
      <c r="I34" s="71"/>
      <c r="K34" s="71"/>
      <c r="L34" s="1" t="s">
        <v>16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 t="s">
        <v>1562</v>
      </c>
      <c r="B35" s="1" t="s">
        <v>1563</v>
      </c>
      <c r="C35" s="63">
        <v>41697</v>
      </c>
      <c r="D35" s="1" t="s">
        <v>1502</v>
      </c>
      <c r="E35" s="63">
        <v>43698</v>
      </c>
      <c r="I35" s="71"/>
      <c r="J35" s="70">
        <v>1</v>
      </c>
      <c r="K35" s="71" t="s">
        <v>1564</v>
      </c>
      <c r="L35" s="1" t="s">
        <v>594</v>
      </c>
      <c r="M35" s="1" t="s">
        <v>1565</v>
      </c>
      <c r="N35" s="1" t="s">
        <v>1566</v>
      </c>
      <c r="O35" s="1" t="s">
        <v>484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 t="s">
        <v>1567</v>
      </c>
      <c r="B36" s="1" t="s">
        <v>1568</v>
      </c>
      <c r="C36" s="63">
        <v>43034</v>
      </c>
      <c r="D36" s="1" t="s">
        <v>1499</v>
      </c>
      <c r="E36" s="63">
        <v>43487</v>
      </c>
      <c r="G36" s="22">
        <v>1</v>
      </c>
      <c r="I36" s="71"/>
      <c r="K36" s="71"/>
      <c r="L36" s="1" t="s">
        <v>15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 t="s">
        <v>1569</v>
      </c>
      <c r="B37" s="1" t="s">
        <v>1570</v>
      </c>
      <c r="C37" s="63">
        <v>42430</v>
      </c>
      <c r="D37" s="1" t="s">
        <v>1502</v>
      </c>
      <c r="E37" s="63">
        <v>43581</v>
      </c>
      <c r="I37" s="71"/>
      <c r="J37" s="70">
        <v>1</v>
      </c>
      <c r="K37" s="71" t="s">
        <v>529</v>
      </c>
      <c r="L37" s="1" t="s">
        <v>594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 t="s">
        <v>1571</v>
      </c>
      <c r="B38" s="1" t="s">
        <v>283</v>
      </c>
      <c r="C38" s="63">
        <v>42436</v>
      </c>
      <c r="D38" s="1" t="s">
        <v>1502</v>
      </c>
      <c r="E38" s="63">
        <v>43634</v>
      </c>
      <c r="F38" s="22">
        <v>1</v>
      </c>
      <c r="I38" s="21"/>
      <c r="K38" s="21"/>
      <c r="L38" s="1" t="s">
        <v>606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 t="s">
        <v>1572</v>
      </c>
      <c r="B39" s="1" t="s">
        <v>279</v>
      </c>
      <c r="C39" s="63">
        <v>42104</v>
      </c>
      <c r="D39" s="1" t="s">
        <v>1499</v>
      </c>
      <c r="E39" s="63">
        <v>43643</v>
      </c>
      <c r="G39" s="22">
        <v>1</v>
      </c>
      <c r="I39" s="21"/>
      <c r="K39" s="21"/>
      <c r="L39" s="1" t="s">
        <v>34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 t="s">
        <v>1573</v>
      </c>
      <c r="B40" s="1" t="s">
        <v>1574</v>
      </c>
      <c r="C40" s="63">
        <v>43205</v>
      </c>
      <c r="D40" s="1" t="s">
        <v>1499</v>
      </c>
      <c r="E40" s="63">
        <v>43650</v>
      </c>
      <c r="G40" s="22">
        <v>1</v>
      </c>
      <c r="I40" s="21"/>
      <c r="K40" s="21"/>
      <c r="L40" s="1" t="s">
        <v>158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 t="s">
        <v>1575</v>
      </c>
      <c r="B41" s="1" t="s">
        <v>1576</v>
      </c>
      <c r="C41" s="63">
        <v>43205</v>
      </c>
      <c r="D41" s="1" t="s">
        <v>1502</v>
      </c>
      <c r="E41" s="63">
        <v>43608</v>
      </c>
      <c r="G41" s="22">
        <v>1</v>
      </c>
      <c r="I41" s="71"/>
      <c r="K41" s="71"/>
      <c r="L41" s="1" t="s">
        <v>34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 t="s">
        <v>1577</v>
      </c>
      <c r="B42" s="1" t="s">
        <v>1578</v>
      </c>
      <c r="C42" s="63">
        <v>43205</v>
      </c>
      <c r="D42" s="1" t="s">
        <v>1502</v>
      </c>
      <c r="E42" s="63">
        <v>43721</v>
      </c>
      <c r="G42" s="22">
        <v>1</v>
      </c>
      <c r="I42" s="21"/>
      <c r="K42" s="21"/>
      <c r="L42" s="1" t="s">
        <v>34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 t="s">
        <v>1579</v>
      </c>
      <c r="B43" s="1" t="s">
        <v>1580</v>
      </c>
      <c r="C43" s="63">
        <v>43209</v>
      </c>
      <c r="D43" s="1" t="s">
        <v>1499</v>
      </c>
      <c r="E43" s="63">
        <v>43607</v>
      </c>
      <c r="H43" s="22">
        <v>1</v>
      </c>
      <c r="I43" s="71"/>
      <c r="K43" s="71"/>
      <c r="L43" s="1" t="s">
        <v>15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 t="s">
        <v>1581</v>
      </c>
      <c r="B44" s="1" t="s">
        <v>1582</v>
      </c>
      <c r="C44" s="63">
        <v>43209</v>
      </c>
      <c r="D44" s="1" t="s">
        <v>1499</v>
      </c>
      <c r="E44" s="63">
        <v>43592</v>
      </c>
      <c r="I44" s="71"/>
      <c r="J44" s="70">
        <v>1</v>
      </c>
      <c r="K44" s="71"/>
      <c r="L44" s="1" t="s">
        <v>195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 t="s">
        <v>1583</v>
      </c>
      <c r="B45" s="1" t="s">
        <v>1584</v>
      </c>
      <c r="C45" s="63">
        <v>43202</v>
      </c>
      <c r="D45" s="1" t="s">
        <v>1502</v>
      </c>
      <c r="E45" s="63">
        <v>43776</v>
      </c>
      <c r="F45" s="22">
        <v>1</v>
      </c>
      <c r="I45" s="21"/>
      <c r="K45" s="21"/>
      <c r="L45" s="1" t="s">
        <v>1264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 t="s">
        <v>1585</v>
      </c>
      <c r="B46" s="1" t="s">
        <v>1586</v>
      </c>
      <c r="C46" s="63">
        <v>42481</v>
      </c>
      <c r="D46" s="1" t="s">
        <v>1499</v>
      </c>
      <c r="E46" s="63">
        <v>43578</v>
      </c>
      <c r="F46" s="22">
        <v>1</v>
      </c>
      <c r="I46" s="71"/>
      <c r="K46" s="71"/>
      <c r="L46" s="1" t="s">
        <v>60</v>
      </c>
      <c r="M46" s="1"/>
      <c r="N46" s="1"/>
      <c r="O46" s="1"/>
    </row>
    <row r="47" spans="1:26" ht="13.5" customHeight="1" x14ac:dyDescent="0.2">
      <c r="A47" s="1" t="s">
        <v>1587</v>
      </c>
      <c r="B47" s="1" t="s">
        <v>1588</v>
      </c>
      <c r="C47" s="63">
        <v>43192</v>
      </c>
      <c r="D47" s="1" t="s">
        <v>1499</v>
      </c>
      <c r="E47" s="63">
        <v>43762</v>
      </c>
      <c r="G47" s="22">
        <v>1</v>
      </c>
      <c r="I47" s="21"/>
      <c r="K47" s="21"/>
      <c r="L47" s="1" t="s">
        <v>195</v>
      </c>
      <c r="M47" s="1"/>
      <c r="N47" s="1"/>
      <c r="O47" s="1"/>
    </row>
    <row r="48" spans="1:26" ht="13.5" customHeight="1" x14ac:dyDescent="0.2">
      <c r="A48" s="1" t="s">
        <v>1589</v>
      </c>
      <c r="B48" s="1" t="s">
        <v>1364</v>
      </c>
      <c r="C48" s="63">
        <v>42110</v>
      </c>
      <c r="D48" s="1" t="s">
        <v>1502</v>
      </c>
      <c r="E48" s="63">
        <v>43725</v>
      </c>
      <c r="H48" s="22">
        <v>1</v>
      </c>
      <c r="I48" s="21"/>
      <c r="K48" s="21"/>
      <c r="L48" s="1" t="s">
        <v>1365</v>
      </c>
      <c r="M48" s="1" t="s">
        <v>57</v>
      </c>
      <c r="N48" s="63">
        <v>43273</v>
      </c>
      <c r="O48" s="1" t="s">
        <v>60</v>
      </c>
    </row>
    <row r="49" spans="1:15" ht="13.5" customHeight="1" x14ac:dyDescent="0.2">
      <c r="A49" s="1" t="s">
        <v>1590</v>
      </c>
      <c r="B49" s="1" t="s">
        <v>1591</v>
      </c>
      <c r="C49" s="63">
        <v>41790</v>
      </c>
      <c r="D49" s="1" t="s">
        <v>1502</v>
      </c>
      <c r="E49" s="63">
        <v>43536</v>
      </c>
      <c r="G49" s="22">
        <v>1</v>
      </c>
      <c r="I49" s="71"/>
      <c r="K49" s="71"/>
      <c r="L49" s="1" t="s">
        <v>34</v>
      </c>
      <c r="M49" s="1"/>
      <c r="N49" s="1"/>
      <c r="O49" s="1"/>
    </row>
    <row r="50" spans="1:15" ht="13.5" customHeight="1" x14ac:dyDescent="0.2">
      <c r="A50" s="1" t="s">
        <v>1592</v>
      </c>
      <c r="B50" s="1" t="s">
        <v>1593</v>
      </c>
      <c r="C50" s="63">
        <v>42834</v>
      </c>
      <c r="D50" s="1" t="s">
        <v>1502</v>
      </c>
      <c r="E50" s="63">
        <v>43558</v>
      </c>
      <c r="F50" s="22">
        <v>1</v>
      </c>
      <c r="I50" s="71"/>
      <c r="K50" s="71"/>
      <c r="L50" s="1" t="s">
        <v>899</v>
      </c>
      <c r="M50" s="1"/>
      <c r="N50" s="1"/>
      <c r="O50" s="1"/>
    </row>
    <row r="51" spans="1:15" ht="13.5" customHeight="1" x14ac:dyDescent="0.2">
      <c r="A51" s="1" t="s">
        <v>1594</v>
      </c>
      <c r="B51" s="1" t="s">
        <v>1595</v>
      </c>
      <c r="C51" s="63">
        <v>42859</v>
      </c>
      <c r="D51" s="1" t="s">
        <v>1502</v>
      </c>
      <c r="E51" s="63">
        <v>43735</v>
      </c>
      <c r="F51" s="22">
        <v>1</v>
      </c>
      <c r="I51" s="21"/>
      <c r="K51" s="21"/>
      <c r="L51" s="1" t="s">
        <v>34</v>
      </c>
      <c r="M51" s="1"/>
      <c r="N51" s="1"/>
      <c r="O51" s="1"/>
    </row>
    <row r="52" spans="1:15" ht="13.5" customHeight="1" x14ac:dyDescent="0.2">
      <c r="A52" s="1" t="s">
        <v>1596</v>
      </c>
      <c r="B52" s="1" t="s">
        <v>1597</v>
      </c>
      <c r="C52" s="63">
        <v>42859</v>
      </c>
      <c r="D52" s="1" t="s">
        <v>1499</v>
      </c>
      <c r="E52" s="63">
        <v>43735</v>
      </c>
      <c r="H52" s="22">
        <v>1</v>
      </c>
      <c r="I52" s="21"/>
      <c r="K52" s="21"/>
      <c r="L52" s="1" t="s">
        <v>34</v>
      </c>
      <c r="M52" s="1"/>
      <c r="N52" s="1"/>
      <c r="O52" s="1"/>
    </row>
    <row r="53" spans="1:15" ht="13.5" customHeight="1" x14ac:dyDescent="0.2">
      <c r="A53" s="1" t="s">
        <v>1598</v>
      </c>
      <c r="B53" s="1" t="s">
        <v>1599</v>
      </c>
      <c r="C53" s="63">
        <v>43276</v>
      </c>
      <c r="D53" s="1" t="s">
        <v>1499</v>
      </c>
      <c r="E53" s="63">
        <v>43767</v>
      </c>
      <c r="F53" s="22">
        <v>1</v>
      </c>
      <c r="I53" s="21"/>
      <c r="K53" s="21"/>
      <c r="L53" s="1" t="s">
        <v>195</v>
      </c>
      <c r="M53" s="1"/>
      <c r="N53" s="1"/>
      <c r="O53" s="1"/>
    </row>
    <row r="54" spans="1:15" ht="13.5" customHeight="1" x14ac:dyDescent="0.2">
      <c r="A54" s="1" t="s">
        <v>1600</v>
      </c>
      <c r="B54" s="1" t="s">
        <v>1601</v>
      </c>
      <c r="C54" s="63">
        <v>43276</v>
      </c>
      <c r="D54" s="1" t="s">
        <v>1499</v>
      </c>
      <c r="E54" s="63">
        <v>43733</v>
      </c>
      <c r="F54" s="22">
        <v>1</v>
      </c>
      <c r="I54" s="21"/>
      <c r="K54" s="21"/>
      <c r="L54" s="1" t="s">
        <v>263</v>
      </c>
      <c r="M54" s="1"/>
      <c r="N54" s="1"/>
      <c r="O54" s="1"/>
    </row>
    <row r="55" spans="1:15" ht="13.5" customHeight="1" x14ac:dyDescent="0.2">
      <c r="A55" s="1" t="s">
        <v>1602</v>
      </c>
      <c r="B55" s="1" t="s">
        <v>295</v>
      </c>
      <c r="C55" s="63">
        <v>43276</v>
      </c>
      <c r="D55" s="1" t="s">
        <v>1502</v>
      </c>
      <c r="E55" s="63">
        <v>43721</v>
      </c>
      <c r="F55" s="22">
        <v>1</v>
      </c>
      <c r="I55" s="21"/>
      <c r="K55" s="21"/>
      <c r="L55" s="1" t="s">
        <v>34</v>
      </c>
      <c r="M55" s="1"/>
      <c r="N55" s="1"/>
      <c r="O55" s="1"/>
    </row>
    <row r="56" spans="1:15" ht="13.5" customHeight="1" x14ac:dyDescent="0.2">
      <c r="A56" s="1" t="s">
        <v>1603</v>
      </c>
      <c r="B56" s="1" t="s">
        <v>1604</v>
      </c>
      <c r="C56" s="63">
        <v>42209</v>
      </c>
      <c r="D56" s="1" t="s">
        <v>1502</v>
      </c>
      <c r="E56" s="63">
        <v>43510</v>
      </c>
      <c r="H56" s="22">
        <v>1</v>
      </c>
      <c r="I56" s="71"/>
      <c r="K56" s="71"/>
      <c r="L56" s="1" t="s">
        <v>195</v>
      </c>
      <c r="M56" s="1"/>
      <c r="N56" s="1"/>
      <c r="O56" s="1"/>
    </row>
    <row r="57" spans="1:15" ht="13.5" customHeight="1" x14ac:dyDescent="0.2">
      <c r="A57" s="1" t="s">
        <v>1605</v>
      </c>
      <c r="B57" s="1" t="s">
        <v>250</v>
      </c>
      <c r="C57" s="63">
        <v>43261</v>
      </c>
      <c r="D57" s="1" t="s">
        <v>1502</v>
      </c>
      <c r="E57" s="63">
        <v>43655</v>
      </c>
      <c r="F57" s="22">
        <v>1</v>
      </c>
      <c r="I57" s="21"/>
      <c r="K57" s="21"/>
      <c r="L57" s="1" t="s">
        <v>60</v>
      </c>
      <c r="M57" s="1"/>
      <c r="N57" s="1"/>
      <c r="O57" s="1"/>
    </row>
    <row r="58" spans="1:15" ht="13.5" customHeight="1" x14ac:dyDescent="0.2">
      <c r="A58" s="1" t="s">
        <v>1606</v>
      </c>
      <c r="B58" s="1" t="s">
        <v>1607</v>
      </c>
      <c r="C58" s="63">
        <v>41856</v>
      </c>
      <c r="D58" s="1" t="s">
        <v>1499</v>
      </c>
      <c r="E58" s="63">
        <v>43550</v>
      </c>
      <c r="F58" s="22">
        <v>1</v>
      </c>
      <c r="I58" s="71"/>
      <c r="K58" s="71"/>
      <c r="L58" s="1" t="s">
        <v>43</v>
      </c>
      <c r="M58" s="1"/>
      <c r="N58" s="1"/>
      <c r="O58" s="1"/>
    </row>
    <row r="59" spans="1:15" ht="13.5" customHeight="1" x14ac:dyDescent="0.2">
      <c r="A59" s="1" t="s">
        <v>1608</v>
      </c>
      <c r="B59" s="1" t="s">
        <v>911</v>
      </c>
      <c r="C59" s="63">
        <v>43254</v>
      </c>
      <c r="D59" s="1" t="s">
        <v>1502</v>
      </c>
      <c r="E59" s="63">
        <v>43628</v>
      </c>
      <c r="G59" s="22">
        <v>1</v>
      </c>
      <c r="I59" s="21"/>
      <c r="K59" s="21"/>
      <c r="L59" s="1" t="s">
        <v>34</v>
      </c>
    </row>
    <row r="60" spans="1:15" ht="13.5" customHeight="1" x14ac:dyDescent="0.2">
      <c r="A60" s="1" t="s">
        <v>1609</v>
      </c>
      <c r="B60" s="1" t="s">
        <v>1610</v>
      </c>
      <c r="C60" s="63">
        <v>42896</v>
      </c>
      <c r="D60" s="1" t="s">
        <v>1502</v>
      </c>
      <c r="E60" s="63">
        <v>43698</v>
      </c>
      <c r="I60" s="21"/>
      <c r="J60" s="70">
        <v>1</v>
      </c>
      <c r="K60" s="21" t="s">
        <v>529</v>
      </c>
      <c r="L60" s="1" t="s">
        <v>594</v>
      </c>
    </row>
    <row r="61" spans="1:15" ht="13.5" customHeight="1" x14ac:dyDescent="0.2">
      <c r="A61" s="1" t="s">
        <v>1611</v>
      </c>
      <c r="B61" s="1" t="s">
        <v>1612</v>
      </c>
      <c r="C61" s="63">
        <v>43303</v>
      </c>
      <c r="D61" s="1" t="s">
        <v>1502</v>
      </c>
      <c r="E61" s="63">
        <v>43721</v>
      </c>
      <c r="H61" s="22">
        <v>1</v>
      </c>
      <c r="I61" s="21"/>
      <c r="K61" s="21"/>
      <c r="L61" s="1" t="s">
        <v>34</v>
      </c>
    </row>
    <row r="62" spans="1:15" ht="13.5" customHeight="1" x14ac:dyDescent="0.2">
      <c r="A62" s="1" t="s">
        <v>1613</v>
      </c>
      <c r="B62" s="1" t="s">
        <v>1614</v>
      </c>
      <c r="C62" s="63">
        <v>43288</v>
      </c>
      <c r="D62" s="1" t="s">
        <v>1499</v>
      </c>
      <c r="E62" s="63">
        <v>43696</v>
      </c>
      <c r="I62" s="21"/>
      <c r="J62" s="70">
        <v>1</v>
      </c>
      <c r="K62" s="21"/>
      <c r="L62" s="1" t="s">
        <v>34</v>
      </c>
    </row>
    <row r="63" spans="1:15" ht="13.5" customHeight="1" x14ac:dyDescent="0.2">
      <c r="A63" s="1" t="s">
        <v>1615</v>
      </c>
      <c r="B63" s="1" t="s">
        <v>1616</v>
      </c>
      <c r="C63" s="63">
        <v>41515</v>
      </c>
      <c r="D63" s="1" t="s">
        <v>1499</v>
      </c>
      <c r="E63" s="63">
        <v>43592</v>
      </c>
      <c r="G63" s="22">
        <v>1</v>
      </c>
      <c r="I63" s="71"/>
      <c r="K63" s="71"/>
      <c r="L63" s="1" t="s">
        <v>15</v>
      </c>
      <c r="M63" s="1" t="s">
        <v>40</v>
      </c>
      <c r="N63" s="1" t="s">
        <v>1617</v>
      </c>
      <c r="O63" s="1" t="s">
        <v>586</v>
      </c>
    </row>
    <row r="64" spans="1:15" ht="13.5" customHeight="1" x14ac:dyDescent="0.2">
      <c r="A64" s="1" t="s">
        <v>1618</v>
      </c>
      <c r="B64" s="1" t="s">
        <v>1619</v>
      </c>
      <c r="C64" s="63">
        <v>41499</v>
      </c>
      <c r="D64" s="1" t="s">
        <v>1502</v>
      </c>
      <c r="E64" s="63">
        <v>43581</v>
      </c>
      <c r="I64" s="71"/>
      <c r="J64" s="70">
        <v>1</v>
      </c>
      <c r="K64" s="71"/>
      <c r="L64" s="1" t="s">
        <v>34</v>
      </c>
      <c r="M64" s="1" t="s">
        <v>5</v>
      </c>
      <c r="N64" s="1" t="s">
        <v>1620</v>
      </c>
      <c r="O64" s="1" t="s">
        <v>43</v>
      </c>
    </row>
    <row r="65" spans="1:15" ht="13.5" customHeight="1" x14ac:dyDescent="0.2">
      <c r="A65" s="1" t="s">
        <v>1621</v>
      </c>
      <c r="B65" s="1" t="s">
        <v>1622</v>
      </c>
      <c r="C65" s="63">
        <v>42618</v>
      </c>
      <c r="D65" s="1" t="s">
        <v>1499</v>
      </c>
      <c r="E65" s="63">
        <v>43501</v>
      </c>
      <c r="H65" s="22">
        <v>1</v>
      </c>
      <c r="I65" s="71" t="s">
        <v>529</v>
      </c>
      <c r="K65" s="71"/>
      <c r="L65" s="1" t="s">
        <v>34</v>
      </c>
      <c r="M65" s="1"/>
      <c r="N65" s="1"/>
      <c r="O65" s="1"/>
    </row>
    <row r="66" spans="1:15" ht="13.5" customHeight="1" x14ac:dyDescent="0.2">
      <c r="A66" s="1" t="s">
        <v>1623</v>
      </c>
      <c r="B66" s="1" t="s">
        <v>1624</v>
      </c>
      <c r="C66" s="63">
        <v>42618</v>
      </c>
      <c r="D66" s="1" t="s">
        <v>1499</v>
      </c>
      <c r="E66" s="63">
        <v>43537</v>
      </c>
      <c r="G66" s="22">
        <v>1</v>
      </c>
      <c r="I66" s="71"/>
      <c r="K66" s="71"/>
      <c r="L66" s="1" t="s">
        <v>60</v>
      </c>
      <c r="M66" s="1"/>
      <c r="N66" s="1"/>
      <c r="O66" s="1"/>
    </row>
    <row r="67" spans="1:15" ht="13.5" customHeight="1" x14ac:dyDescent="0.2">
      <c r="A67" s="1" t="s">
        <v>1625</v>
      </c>
      <c r="B67" s="1" t="s">
        <v>1626</v>
      </c>
      <c r="C67" s="63">
        <v>42950</v>
      </c>
      <c r="D67" s="1" t="s">
        <v>1499</v>
      </c>
      <c r="E67" s="63">
        <v>43564</v>
      </c>
      <c r="H67" s="22">
        <v>1</v>
      </c>
      <c r="I67" s="71"/>
      <c r="K67" s="71"/>
      <c r="L67" s="1" t="s">
        <v>681</v>
      </c>
      <c r="M67" s="1"/>
      <c r="N67" s="1"/>
      <c r="O67" s="1"/>
    </row>
    <row r="68" spans="1:15" ht="13.5" customHeight="1" x14ac:dyDescent="0.2">
      <c r="A68" s="1" t="s">
        <v>1627</v>
      </c>
      <c r="B68" s="1" t="s">
        <v>421</v>
      </c>
      <c r="C68" s="63">
        <v>43316</v>
      </c>
      <c r="D68" s="1" t="s">
        <v>1502</v>
      </c>
      <c r="E68" s="63">
        <v>43735</v>
      </c>
      <c r="H68" s="22">
        <v>1</v>
      </c>
      <c r="I68" s="21"/>
      <c r="K68" s="21"/>
      <c r="L68" s="1" t="s">
        <v>34</v>
      </c>
    </row>
    <row r="69" spans="1:15" ht="13.5" customHeight="1" x14ac:dyDescent="0.2">
      <c r="A69" s="1" t="s">
        <v>1628</v>
      </c>
      <c r="B69" s="1" t="s">
        <v>1629</v>
      </c>
      <c r="C69" s="63">
        <v>43316</v>
      </c>
      <c r="D69" s="1" t="s">
        <v>1502</v>
      </c>
      <c r="E69" s="63">
        <v>43752</v>
      </c>
      <c r="G69" s="22">
        <v>1</v>
      </c>
      <c r="I69" s="21"/>
      <c r="K69" s="21"/>
      <c r="L69" s="1" t="s">
        <v>60</v>
      </c>
    </row>
    <row r="70" spans="1:15" ht="13.5" customHeight="1" x14ac:dyDescent="0.2">
      <c r="A70" s="1" t="s">
        <v>1630</v>
      </c>
      <c r="B70" s="1" t="s">
        <v>739</v>
      </c>
      <c r="C70" s="63">
        <v>43316</v>
      </c>
      <c r="D70" s="1" t="s">
        <v>1502</v>
      </c>
      <c r="E70" s="63">
        <v>43735</v>
      </c>
      <c r="G70" s="22">
        <v>1</v>
      </c>
      <c r="I70" s="21"/>
      <c r="K70" s="21"/>
      <c r="L70" s="1" t="s">
        <v>34</v>
      </c>
    </row>
    <row r="71" spans="1:15" ht="13.5" customHeight="1" x14ac:dyDescent="0.2">
      <c r="A71" s="1" t="s">
        <v>1631</v>
      </c>
      <c r="B71" s="1" t="s">
        <v>1632</v>
      </c>
      <c r="C71" s="63">
        <v>42674</v>
      </c>
      <c r="D71" s="1" t="s">
        <v>1499</v>
      </c>
      <c r="E71" s="63">
        <v>43515</v>
      </c>
      <c r="F71" s="22">
        <v>1</v>
      </c>
      <c r="I71" s="71"/>
      <c r="K71" s="71"/>
      <c r="L71" s="1" t="s">
        <v>15</v>
      </c>
      <c r="M71" s="1"/>
      <c r="N71" s="1"/>
      <c r="O71" s="1"/>
    </row>
    <row r="72" spans="1:15" ht="13.5" customHeight="1" x14ac:dyDescent="0.2">
      <c r="A72" s="1" t="s">
        <v>591</v>
      </c>
      <c r="B72" s="1" t="s">
        <v>592</v>
      </c>
      <c r="C72" s="63">
        <v>42965</v>
      </c>
      <c r="D72" s="1" t="s">
        <v>1502</v>
      </c>
      <c r="E72" s="63">
        <v>43698</v>
      </c>
      <c r="F72" s="22">
        <v>1</v>
      </c>
      <c r="I72" s="21"/>
      <c r="K72" s="21"/>
      <c r="L72" s="1" t="s">
        <v>594</v>
      </c>
    </row>
    <row r="73" spans="1:15" ht="13.5" customHeight="1" x14ac:dyDescent="0.2">
      <c r="A73" s="1" t="s">
        <v>1633</v>
      </c>
      <c r="B73" s="1" t="s">
        <v>1634</v>
      </c>
      <c r="C73" s="63">
        <v>42675</v>
      </c>
      <c r="D73" s="1" t="s">
        <v>1502</v>
      </c>
      <c r="E73" s="63">
        <v>43557</v>
      </c>
      <c r="I73" s="71"/>
      <c r="J73" s="70">
        <v>1</v>
      </c>
      <c r="K73" s="71"/>
      <c r="L73" s="1" t="s">
        <v>34</v>
      </c>
      <c r="M73" s="1" t="s">
        <v>1635</v>
      </c>
      <c r="N73" s="1" t="s">
        <v>1636</v>
      </c>
      <c r="O73" s="1" t="s">
        <v>43</v>
      </c>
    </row>
    <row r="74" spans="1:15" ht="13.5" customHeight="1" x14ac:dyDescent="0.2">
      <c r="A74" s="1" t="s">
        <v>984</v>
      </c>
      <c r="B74" s="1" t="s">
        <v>985</v>
      </c>
      <c r="C74" s="63">
        <v>42682</v>
      </c>
      <c r="D74" s="1" t="s">
        <v>1502</v>
      </c>
      <c r="E74" s="63">
        <v>43784</v>
      </c>
      <c r="F74" s="22">
        <v>1</v>
      </c>
      <c r="I74" s="21"/>
      <c r="K74" s="21"/>
      <c r="L74" s="1" t="s">
        <v>43</v>
      </c>
    </row>
    <row r="75" spans="1:15" ht="13.5" customHeight="1" x14ac:dyDescent="0.2">
      <c r="A75" s="1" t="s">
        <v>1637</v>
      </c>
      <c r="B75" s="1" t="s">
        <v>1638</v>
      </c>
      <c r="C75" s="63">
        <v>41530</v>
      </c>
      <c r="D75" s="1" t="s">
        <v>1502</v>
      </c>
      <c r="E75" s="63">
        <v>43721</v>
      </c>
      <c r="I75" s="21"/>
      <c r="J75" s="70">
        <v>1</v>
      </c>
      <c r="K75" s="21"/>
      <c r="L75" s="1" t="s">
        <v>34</v>
      </c>
      <c r="M75" s="32" t="s">
        <v>40</v>
      </c>
      <c r="N75" s="63">
        <v>41906</v>
      </c>
      <c r="O75" s="32" t="s">
        <v>586</v>
      </c>
    </row>
    <row r="76" spans="1:15" ht="13.5" customHeight="1" x14ac:dyDescent="0.2">
      <c r="A76" s="1" t="s">
        <v>1639</v>
      </c>
      <c r="B76" s="1" t="s">
        <v>1640</v>
      </c>
      <c r="C76" s="63">
        <v>41977</v>
      </c>
      <c r="D76" s="1" t="s">
        <v>1502</v>
      </c>
      <c r="E76" s="63">
        <v>43488</v>
      </c>
      <c r="I76" s="71"/>
      <c r="J76" s="70">
        <v>1</v>
      </c>
      <c r="K76" s="1"/>
      <c r="L76" s="72" t="s">
        <v>158</v>
      </c>
      <c r="M76" s="1"/>
      <c r="N76" s="1"/>
      <c r="O76" s="1"/>
    </row>
    <row r="77" spans="1:15" ht="13.5" customHeight="1" x14ac:dyDescent="0.2">
      <c r="A77" s="1" t="s">
        <v>1641</v>
      </c>
      <c r="B77" s="1" t="s">
        <v>1642</v>
      </c>
      <c r="C77" s="63">
        <v>43001</v>
      </c>
      <c r="D77" s="1" t="s">
        <v>1502</v>
      </c>
      <c r="E77" s="63">
        <v>43536</v>
      </c>
      <c r="G77" s="22">
        <v>1</v>
      </c>
      <c r="I77" s="71"/>
      <c r="K77" s="71"/>
      <c r="L77" s="1" t="s">
        <v>34</v>
      </c>
      <c r="M77" s="1"/>
      <c r="N77" s="1"/>
      <c r="O77" s="1"/>
    </row>
    <row r="78" spans="1:15" ht="13.5" customHeight="1" x14ac:dyDescent="0.2">
      <c r="A78" s="1" t="s">
        <v>1643</v>
      </c>
      <c r="B78" s="1" t="s">
        <v>1644</v>
      </c>
      <c r="C78" s="63">
        <v>43001</v>
      </c>
      <c r="D78" s="1" t="s">
        <v>1502</v>
      </c>
      <c r="E78" s="63">
        <v>43707</v>
      </c>
      <c r="I78" s="21"/>
      <c r="J78" s="70">
        <v>1</v>
      </c>
      <c r="K78" s="21"/>
      <c r="L78" s="1" t="s">
        <v>899</v>
      </c>
    </row>
    <row r="79" spans="1:15" ht="13.5" customHeight="1" x14ac:dyDescent="0.2">
      <c r="A79" s="1" t="s">
        <v>1645</v>
      </c>
      <c r="B79" s="1" t="s">
        <v>1646</v>
      </c>
      <c r="C79" s="63">
        <v>43008</v>
      </c>
      <c r="D79" s="1" t="s">
        <v>1502</v>
      </c>
      <c r="E79" s="63">
        <v>43572</v>
      </c>
      <c r="G79" s="22">
        <v>1</v>
      </c>
      <c r="I79" s="71"/>
      <c r="K79" s="71"/>
      <c r="L79" s="1" t="s">
        <v>50</v>
      </c>
      <c r="M79" s="1"/>
      <c r="N79" s="1"/>
      <c r="O79" s="1"/>
    </row>
    <row r="80" spans="1:15" ht="13.5" customHeight="1" x14ac:dyDescent="0.2">
      <c r="A80" s="1" t="s">
        <v>1647</v>
      </c>
      <c r="B80" s="1" t="s">
        <v>1648</v>
      </c>
      <c r="C80" s="63">
        <v>43024</v>
      </c>
      <c r="D80" s="1" t="s">
        <v>1499</v>
      </c>
      <c r="E80" s="63">
        <v>43711</v>
      </c>
      <c r="G80" s="22">
        <v>1</v>
      </c>
      <c r="I80" s="21"/>
      <c r="K80" s="21"/>
      <c r="L80" s="1" t="s">
        <v>20</v>
      </c>
    </row>
    <row r="81" spans="1:15" ht="13.5" customHeight="1" x14ac:dyDescent="0.2">
      <c r="A81" s="1" t="s">
        <v>1649</v>
      </c>
      <c r="B81" s="1" t="s">
        <v>1650</v>
      </c>
      <c r="C81" s="63">
        <v>43024</v>
      </c>
      <c r="D81" s="1" t="s">
        <v>1499</v>
      </c>
      <c r="E81" s="63">
        <v>43818</v>
      </c>
      <c r="H81" s="22">
        <v>1</v>
      </c>
      <c r="I81" s="21"/>
      <c r="K81" s="21"/>
      <c r="L81" s="1" t="s">
        <v>15</v>
      </c>
    </row>
    <row r="82" spans="1:15" ht="13.5" customHeight="1" x14ac:dyDescent="0.2">
      <c r="A82" s="1" t="s">
        <v>1651</v>
      </c>
      <c r="B82" s="1" t="s">
        <v>1652</v>
      </c>
      <c r="C82" s="63">
        <v>43001</v>
      </c>
      <c r="D82" s="1" t="s">
        <v>1499</v>
      </c>
      <c r="E82" s="63">
        <v>43510</v>
      </c>
      <c r="G82" s="22">
        <v>1</v>
      </c>
      <c r="I82" s="71"/>
      <c r="K82" s="71"/>
      <c r="L82" s="1" t="s">
        <v>60</v>
      </c>
      <c r="M82" s="1"/>
      <c r="N82" s="1"/>
      <c r="O82" s="1"/>
    </row>
    <row r="83" spans="1:15" ht="13.5" customHeight="1" x14ac:dyDescent="0.2">
      <c r="A83" s="1" t="s">
        <v>1653</v>
      </c>
      <c r="B83" s="1" t="s">
        <v>1654</v>
      </c>
      <c r="C83" s="63">
        <v>41616</v>
      </c>
      <c r="D83" s="1" t="s">
        <v>1499</v>
      </c>
      <c r="E83" s="63">
        <v>43517</v>
      </c>
      <c r="F83" s="22">
        <v>1</v>
      </c>
      <c r="I83" s="71"/>
      <c r="K83" s="71"/>
      <c r="L83" s="1" t="s">
        <v>158</v>
      </c>
      <c r="M83" s="1"/>
      <c r="N83" s="1"/>
      <c r="O83" s="1"/>
    </row>
    <row r="84" spans="1:15" ht="13.5" customHeight="1" x14ac:dyDescent="0.2">
      <c r="A84" s="1" t="s">
        <v>1655</v>
      </c>
      <c r="B84" s="1" t="s">
        <v>1656</v>
      </c>
      <c r="C84" s="63">
        <v>43000</v>
      </c>
      <c r="D84" s="1" t="s">
        <v>1502</v>
      </c>
      <c r="E84" s="63">
        <v>43735</v>
      </c>
      <c r="G84" s="22">
        <v>1</v>
      </c>
      <c r="I84" s="21"/>
      <c r="K84" s="21"/>
      <c r="L84" s="1" t="s">
        <v>34</v>
      </c>
    </row>
    <row r="85" spans="1:15" ht="13.5" customHeight="1" x14ac:dyDescent="0.2">
      <c r="A85" s="1" t="s">
        <v>1657</v>
      </c>
      <c r="B85" s="1" t="s">
        <v>1658</v>
      </c>
      <c r="C85" s="63">
        <v>43019</v>
      </c>
      <c r="D85" s="1" t="s">
        <v>1502</v>
      </c>
      <c r="E85" s="63">
        <v>43558</v>
      </c>
      <c r="F85" s="22">
        <v>1</v>
      </c>
      <c r="I85" s="71"/>
      <c r="K85" s="71"/>
      <c r="L85" s="1" t="s">
        <v>34</v>
      </c>
      <c r="M85" s="1"/>
      <c r="N85" s="1"/>
      <c r="O85" s="1"/>
    </row>
    <row r="86" spans="1:15" ht="13.5" customHeight="1" x14ac:dyDescent="0.2">
      <c r="A86" s="1" t="s">
        <v>1659</v>
      </c>
      <c r="B86" s="1" t="s">
        <v>1660</v>
      </c>
      <c r="C86" s="63">
        <v>43022</v>
      </c>
      <c r="D86" s="1" t="s">
        <v>1502</v>
      </c>
      <c r="E86" s="63">
        <v>43507</v>
      </c>
      <c r="G86" s="22">
        <v>1</v>
      </c>
      <c r="I86" s="71"/>
      <c r="K86" s="71"/>
      <c r="L86" s="1" t="s">
        <v>15</v>
      </c>
      <c r="M86" s="1"/>
      <c r="N86" s="1"/>
      <c r="O86" s="1"/>
    </row>
    <row r="87" spans="1:15" ht="13.5" customHeight="1" x14ac:dyDescent="0.2">
      <c r="A87" s="1" t="s">
        <v>1661</v>
      </c>
      <c r="B87" s="1" t="s">
        <v>1662</v>
      </c>
      <c r="C87" s="63">
        <v>43068</v>
      </c>
      <c r="D87" s="1" t="s">
        <v>1499</v>
      </c>
      <c r="E87" s="63">
        <v>43748</v>
      </c>
      <c r="F87" s="22">
        <v>1</v>
      </c>
      <c r="I87" s="21"/>
      <c r="K87" s="21"/>
      <c r="L87" s="1" t="s">
        <v>20</v>
      </c>
    </row>
    <row r="88" spans="1:15" ht="13.5" customHeight="1" x14ac:dyDescent="0.2">
      <c r="A88" s="1" t="s">
        <v>1663</v>
      </c>
      <c r="B88" s="1" t="s">
        <v>583</v>
      </c>
      <c r="C88" s="63">
        <v>43051</v>
      </c>
      <c r="D88" s="1" t="s">
        <v>1499</v>
      </c>
      <c r="E88" s="63">
        <v>43711</v>
      </c>
      <c r="G88" s="22">
        <v>1</v>
      </c>
      <c r="I88" s="21"/>
      <c r="K88" s="21"/>
      <c r="L88" s="1" t="s">
        <v>15</v>
      </c>
    </row>
    <row r="89" spans="1:15" ht="13.5" customHeight="1" x14ac:dyDescent="0.2">
      <c r="A89" s="1" t="s">
        <v>1664</v>
      </c>
      <c r="B89" s="1" t="s">
        <v>1665</v>
      </c>
      <c r="C89" s="63">
        <v>43091</v>
      </c>
      <c r="D89" s="1" t="s">
        <v>1499</v>
      </c>
      <c r="E89" s="63">
        <v>43595</v>
      </c>
      <c r="F89" s="22">
        <v>1</v>
      </c>
      <c r="I89" s="71"/>
      <c r="K89" s="71"/>
      <c r="L89" s="1" t="s">
        <v>50</v>
      </c>
      <c r="M89" s="1"/>
      <c r="N89" s="1"/>
      <c r="O89" s="1"/>
    </row>
    <row r="90" spans="1:15" ht="13.5" customHeight="1" x14ac:dyDescent="0.2">
      <c r="A90" s="1" t="s">
        <v>1666</v>
      </c>
      <c r="B90" s="1" t="s">
        <v>1667</v>
      </c>
      <c r="C90" s="63">
        <v>42831</v>
      </c>
      <c r="D90" s="1" t="s">
        <v>1502</v>
      </c>
      <c r="E90" s="63">
        <v>43636</v>
      </c>
      <c r="F90" s="22">
        <v>1</v>
      </c>
      <c r="I90" s="21"/>
      <c r="K90" s="21"/>
      <c r="L90" s="1" t="s">
        <v>899</v>
      </c>
    </row>
    <row r="91" spans="1:15" ht="13.5" customHeight="1" x14ac:dyDescent="0.2">
      <c r="A91" s="1" t="s">
        <v>1668</v>
      </c>
      <c r="B91" s="1" t="s">
        <v>1669</v>
      </c>
      <c r="C91" s="63">
        <v>42748</v>
      </c>
      <c r="D91" s="1" t="s">
        <v>1499</v>
      </c>
      <c r="E91" s="63">
        <v>43522</v>
      </c>
      <c r="F91" s="22">
        <v>1</v>
      </c>
      <c r="I91" s="71"/>
      <c r="K91" s="71"/>
      <c r="L91" s="1" t="s">
        <v>594</v>
      </c>
      <c r="M91" s="1"/>
      <c r="N91" s="1"/>
      <c r="O91" s="1"/>
    </row>
    <row r="92" spans="1:15" ht="13.5" customHeight="1" x14ac:dyDescent="0.2">
      <c r="A92" s="1" t="s">
        <v>1670</v>
      </c>
      <c r="B92" s="1" t="s">
        <v>1671</v>
      </c>
      <c r="C92" s="63">
        <v>41630</v>
      </c>
      <c r="D92" s="1" t="s">
        <v>1502</v>
      </c>
      <c r="E92" s="63">
        <v>43722</v>
      </c>
      <c r="I92" s="21"/>
      <c r="J92" s="70">
        <v>1</v>
      </c>
      <c r="K92" s="21"/>
      <c r="L92" s="1" t="s">
        <v>34</v>
      </c>
      <c r="M92" s="32" t="s">
        <v>40</v>
      </c>
      <c r="N92" s="63">
        <v>42704</v>
      </c>
      <c r="O92" s="32" t="s">
        <v>586</v>
      </c>
    </row>
    <row r="93" spans="1:15" ht="13.5" customHeight="1" x14ac:dyDescent="0.2">
      <c r="A93" s="1" t="s">
        <v>1672</v>
      </c>
      <c r="B93" s="1" t="s">
        <v>1673</v>
      </c>
      <c r="C93" s="63">
        <v>41635</v>
      </c>
      <c r="D93" s="1" t="s">
        <v>1499</v>
      </c>
      <c r="E93" s="63">
        <v>43581</v>
      </c>
      <c r="G93" s="22">
        <v>1</v>
      </c>
      <c r="I93" s="71"/>
      <c r="K93" s="71"/>
      <c r="L93" s="1" t="s">
        <v>594</v>
      </c>
      <c r="M93" s="1"/>
      <c r="N93" s="1"/>
      <c r="O93" s="1"/>
    </row>
    <row r="94" spans="1:15" ht="13.5" customHeight="1" x14ac:dyDescent="0.2">
      <c r="A94" s="1" t="s">
        <v>1674</v>
      </c>
      <c r="B94" s="1" t="s">
        <v>1675</v>
      </c>
      <c r="C94" s="63">
        <v>42437</v>
      </c>
      <c r="D94" s="1" t="s">
        <v>1502</v>
      </c>
      <c r="E94" s="63">
        <v>43503</v>
      </c>
      <c r="F94" s="22">
        <v>1</v>
      </c>
      <c r="I94" s="71"/>
      <c r="K94" s="71"/>
      <c r="L94" s="1" t="s">
        <v>20</v>
      </c>
      <c r="M94" s="1"/>
      <c r="N94" s="1"/>
      <c r="O94" s="1"/>
    </row>
    <row r="95" spans="1:15" ht="13.5" customHeight="1" x14ac:dyDescent="0.2">
      <c r="A95" s="1" t="s">
        <v>1676</v>
      </c>
      <c r="B95" s="1" t="s">
        <v>1677</v>
      </c>
      <c r="C95" s="63">
        <v>41759</v>
      </c>
      <c r="D95" s="1" t="s">
        <v>1499</v>
      </c>
      <c r="E95" s="63">
        <v>43698</v>
      </c>
      <c r="I95" s="21"/>
      <c r="J95" s="70">
        <v>1</v>
      </c>
      <c r="K95" s="21" t="s">
        <v>529</v>
      </c>
      <c r="L95" s="1" t="s">
        <v>594</v>
      </c>
    </row>
    <row r="96" spans="1:15" ht="13.5" customHeight="1" x14ac:dyDescent="0.2">
      <c r="A96" s="1" t="s">
        <v>1678</v>
      </c>
      <c r="B96" s="1" t="s">
        <v>1679</v>
      </c>
      <c r="C96" s="63">
        <v>42124</v>
      </c>
      <c r="D96" s="1" t="s">
        <v>1499</v>
      </c>
      <c r="E96" s="63">
        <v>43501</v>
      </c>
      <c r="F96" s="22">
        <v>1</v>
      </c>
      <c r="I96" s="71"/>
      <c r="K96" s="71"/>
      <c r="L96" s="1" t="s">
        <v>34</v>
      </c>
      <c r="M96" s="1"/>
      <c r="N96" s="1"/>
      <c r="O96" s="1"/>
    </row>
    <row r="97" spans="1:15" ht="13.5" customHeight="1" x14ac:dyDescent="0.2">
      <c r="A97" s="1" t="s">
        <v>1680</v>
      </c>
      <c r="B97" s="1" t="s">
        <v>1681</v>
      </c>
      <c r="C97" s="63">
        <v>42889</v>
      </c>
      <c r="D97" s="1" t="s">
        <v>1499</v>
      </c>
      <c r="E97" s="63">
        <v>43571</v>
      </c>
      <c r="F97" s="22">
        <v>1</v>
      </c>
      <c r="I97" s="71"/>
      <c r="K97" s="71"/>
      <c r="L97" s="1" t="s">
        <v>899</v>
      </c>
      <c r="M97" s="1"/>
      <c r="N97" s="1"/>
      <c r="O97" s="1"/>
    </row>
    <row r="98" spans="1:15" ht="13.5" customHeight="1" x14ac:dyDescent="0.2">
      <c r="A98" s="1" t="s">
        <v>1682</v>
      </c>
      <c r="B98" s="1" t="s">
        <v>1683</v>
      </c>
      <c r="C98" s="63">
        <v>42889</v>
      </c>
      <c r="D98" s="1" t="s">
        <v>1499</v>
      </c>
      <c r="E98" s="63">
        <v>43522</v>
      </c>
      <c r="G98" s="22">
        <v>1</v>
      </c>
      <c r="I98" s="71"/>
      <c r="K98" s="71"/>
      <c r="L98" s="1" t="s">
        <v>594</v>
      </c>
      <c r="M98" s="1"/>
      <c r="N98" s="1"/>
      <c r="O98" s="1"/>
    </row>
    <row r="99" spans="1:15" ht="13.5" customHeight="1" x14ac:dyDescent="0.2">
      <c r="A99" s="1" t="s">
        <v>1684</v>
      </c>
      <c r="B99" s="1" t="s">
        <v>1685</v>
      </c>
      <c r="C99" s="63">
        <v>41098</v>
      </c>
      <c r="D99" s="1" t="s">
        <v>1499</v>
      </c>
      <c r="E99" s="63">
        <v>43722</v>
      </c>
      <c r="I99" s="21"/>
      <c r="J99" s="70">
        <v>1</v>
      </c>
      <c r="K99" s="21"/>
      <c r="L99" s="1" t="s">
        <v>34</v>
      </c>
    </row>
    <row r="100" spans="1:15" ht="13.5" customHeight="1" x14ac:dyDescent="0.2">
      <c r="A100" s="1" t="s">
        <v>1686</v>
      </c>
      <c r="B100" s="1" t="s">
        <v>1687</v>
      </c>
      <c r="C100" s="63">
        <v>41880</v>
      </c>
      <c r="D100" s="1" t="s">
        <v>1502</v>
      </c>
      <c r="E100" s="63">
        <v>43698</v>
      </c>
      <c r="H100" s="22">
        <v>1</v>
      </c>
      <c r="I100" s="21"/>
      <c r="K100" s="21"/>
      <c r="L100" s="1" t="s">
        <v>594</v>
      </c>
    </row>
    <row r="101" spans="1:15" ht="13.5" customHeight="1" x14ac:dyDescent="0.2">
      <c r="A101" s="1" t="s">
        <v>1688</v>
      </c>
      <c r="B101" s="1" t="s">
        <v>1689</v>
      </c>
      <c r="C101" s="63">
        <v>43012</v>
      </c>
      <c r="D101" s="1" t="s">
        <v>1499</v>
      </c>
      <c r="E101" s="63">
        <v>43616</v>
      </c>
      <c r="H101" s="22">
        <v>1</v>
      </c>
      <c r="I101" s="71"/>
      <c r="K101" s="71"/>
      <c r="L101" s="1" t="s">
        <v>43</v>
      </c>
      <c r="M101" s="1"/>
      <c r="N101" s="1"/>
      <c r="O101" s="1"/>
    </row>
    <row r="102" spans="1:15" ht="13.5" customHeight="1" x14ac:dyDescent="0.2">
      <c r="A102" s="1" t="s">
        <v>1690</v>
      </c>
      <c r="B102" s="1" t="s">
        <v>1691</v>
      </c>
      <c r="C102" s="63">
        <v>43385</v>
      </c>
      <c r="D102" s="1" t="s">
        <v>1502</v>
      </c>
      <c r="E102" s="63">
        <v>43777</v>
      </c>
      <c r="F102" s="22">
        <v>1</v>
      </c>
      <c r="I102" s="21"/>
      <c r="K102" s="21"/>
      <c r="L102" s="1" t="s">
        <v>24</v>
      </c>
    </row>
    <row r="103" spans="1:15" ht="13.5" customHeight="1" x14ac:dyDescent="0.2">
      <c r="A103" s="1" t="s">
        <v>1692</v>
      </c>
      <c r="B103" s="1" t="s">
        <v>1693</v>
      </c>
      <c r="C103" s="63">
        <v>42688</v>
      </c>
      <c r="D103" s="1" t="s">
        <v>1499</v>
      </c>
      <c r="E103" s="63">
        <v>43581</v>
      </c>
      <c r="F103" s="22">
        <v>1</v>
      </c>
      <c r="I103" s="71"/>
      <c r="K103" s="71"/>
      <c r="L103" s="1" t="s">
        <v>594</v>
      </c>
      <c r="M103" s="1"/>
      <c r="N103" s="1"/>
      <c r="O103" s="1"/>
    </row>
    <row r="104" spans="1:15" ht="13.5" customHeight="1" x14ac:dyDescent="0.2">
      <c r="A104" s="1"/>
      <c r="B104" s="1"/>
      <c r="C104" s="63"/>
      <c r="D104" s="1"/>
      <c r="E104" s="63"/>
      <c r="I104" s="21"/>
      <c r="K104" s="21"/>
      <c r="L104" s="1"/>
    </row>
    <row r="105" spans="1:15" ht="15.75" customHeight="1" x14ac:dyDescent="0.2">
      <c r="D105" s="73" t="s">
        <v>1496</v>
      </c>
      <c r="E105" s="74">
        <f t="shared" ref="E105:E106" si="0">SUM(F105:J105)</f>
        <v>102</v>
      </c>
      <c r="F105" s="75">
        <f t="shared" ref="F105:H105" si="1">SUM(F2:F104)</f>
        <v>31</v>
      </c>
      <c r="G105" s="75">
        <f t="shared" si="1"/>
        <v>29</v>
      </c>
      <c r="H105" s="75">
        <f t="shared" si="1"/>
        <v>23</v>
      </c>
      <c r="I105" s="76"/>
      <c r="J105" s="75">
        <f>SUM(J2:J104)</f>
        <v>19</v>
      </c>
      <c r="K105" s="21"/>
    </row>
    <row r="106" spans="1:15" ht="15.75" customHeight="1" x14ac:dyDescent="0.2">
      <c r="D106" s="77" t="s">
        <v>233</v>
      </c>
      <c r="E106" s="78">
        <f t="shared" si="0"/>
        <v>0.99999999999999989</v>
      </c>
      <c r="F106" s="79">
        <f>F105/E105</f>
        <v>0.30392156862745096</v>
      </c>
      <c r="G106" s="79">
        <f>G105/E105</f>
        <v>0.28431372549019607</v>
      </c>
      <c r="H106" s="79">
        <f>H105/E105</f>
        <v>0.22549019607843138</v>
      </c>
      <c r="I106" s="80"/>
      <c r="J106" s="79">
        <f>J105/E105</f>
        <v>0.18627450980392157</v>
      </c>
      <c r="K106" s="21"/>
    </row>
    <row r="107" spans="1:15" ht="15.75" customHeight="1" x14ac:dyDescent="0.2">
      <c r="I107" s="21"/>
      <c r="K107" s="21"/>
    </row>
    <row r="108" spans="1:15" ht="15.75" customHeight="1" x14ac:dyDescent="0.2">
      <c r="I108" s="21"/>
      <c r="K108" s="21"/>
    </row>
    <row r="109" spans="1:15" ht="15.75" customHeight="1" x14ac:dyDescent="0.2">
      <c r="I109" s="21"/>
      <c r="K109" s="21"/>
    </row>
    <row r="110" spans="1:15" ht="15.75" customHeight="1" x14ac:dyDescent="0.2">
      <c r="I110" s="21"/>
      <c r="K110" s="21"/>
    </row>
    <row r="111" spans="1:15" ht="15.75" customHeight="1" x14ac:dyDescent="0.2">
      <c r="I111" s="21"/>
      <c r="K111" s="21"/>
    </row>
    <row r="112" spans="1:15" ht="15.75" customHeight="1" x14ac:dyDescent="0.2">
      <c r="I112" s="21"/>
      <c r="K112" s="21"/>
    </row>
    <row r="113" spans="9:11" ht="15.75" customHeight="1" x14ac:dyDescent="0.2">
      <c r="I113" s="21"/>
      <c r="K113" s="21"/>
    </row>
    <row r="114" spans="9:11" ht="15.75" customHeight="1" x14ac:dyDescent="0.2">
      <c r="I114" s="21"/>
      <c r="K114" s="21"/>
    </row>
    <row r="115" spans="9:11" ht="15.75" customHeight="1" x14ac:dyDescent="0.2">
      <c r="I115" s="21"/>
      <c r="K115" s="21"/>
    </row>
    <row r="116" spans="9:11" ht="15.75" customHeight="1" x14ac:dyDescent="0.2">
      <c r="I116" s="21"/>
      <c r="K116" s="21"/>
    </row>
    <row r="117" spans="9:11" ht="15.75" customHeight="1" x14ac:dyDescent="0.2">
      <c r="I117" s="21"/>
      <c r="K117" s="21"/>
    </row>
    <row r="118" spans="9:11" ht="15.75" customHeight="1" x14ac:dyDescent="0.2">
      <c r="I118" s="21"/>
      <c r="K118" s="21"/>
    </row>
    <row r="119" spans="9:11" ht="15.75" customHeight="1" x14ac:dyDescent="0.2">
      <c r="I119" s="21"/>
      <c r="K119" s="21"/>
    </row>
    <row r="120" spans="9:11" ht="15.75" customHeight="1" x14ac:dyDescent="0.2">
      <c r="I120" s="21"/>
      <c r="K120" s="21"/>
    </row>
    <row r="121" spans="9:11" ht="15.75" customHeight="1" x14ac:dyDescent="0.2">
      <c r="I121" s="21"/>
      <c r="K121" s="21"/>
    </row>
    <row r="122" spans="9:11" ht="15.75" customHeight="1" x14ac:dyDescent="0.2">
      <c r="I122" s="21"/>
      <c r="K122" s="21"/>
    </row>
    <row r="123" spans="9:11" ht="15.75" customHeight="1" x14ac:dyDescent="0.2">
      <c r="I123" s="21"/>
      <c r="K123" s="21"/>
    </row>
    <row r="124" spans="9:11" ht="15.75" customHeight="1" x14ac:dyDescent="0.2">
      <c r="I124" s="21"/>
      <c r="K124" s="21"/>
    </row>
    <row r="125" spans="9:11" ht="15.75" customHeight="1" x14ac:dyDescent="0.2">
      <c r="I125" s="21"/>
      <c r="K125" s="21"/>
    </row>
    <row r="126" spans="9:11" ht="15.75" customHeight="1" x14ac:dyDescent="0.2">
      <c r="I126" s="21"/>
      <c r="K126" s="21"/>
    </row>
    <row r="127" spans="9:11" ht="15.75" customHeight="1" x14ac:dyDescent="0.2">
      <c r="I127" s="21"/>
      <c r="K127" s="21"/>
    </row>
    <row r="128" spans="9:11" ht="15.75" customHeight="1" x14ac:dyDescent="0.2">
      <c r="I128" s="21"/>
      <c r="K128" s="21"/>
    </row>
    <row r="129" spans="9:11" ht="15.75" customHeight="1" x14ac:dyDescent="0.2">
      <c r="I129" s="21"/>
      <c r="K129" s="21"/>
    </row>
    <row r="130" spans="9:11" ht="15.75" customHeight="1" x14ac:dyDescent="0.2">
      <c r="I130" s="21"/>
      <c r="K130" s="21"/>
    </row>
    <row r="131" spans="9:11" ht="15.75" customHeight="1" x14ac:dyDescent="0.2">
      <c r="I131" s="21"/>
      <c r="K131" s="21"/>
    </row>
    <row r="132" spans="9:11" ht="15.75" customHeight="1" x14ac:dyDescent="0.2">
      <c r="I132" s="21"/>
      <c r="K132" s="21"/>
    </row>
    <row r="133" spans="9:11" ht="15.75" customHeight="1" x14ac:dyDescent="0.2">
      <c r="I133" s="21"/>
      <c r="K133" s="21"/>
    </row>
    <row r="134" spans="9:11" ht="15.75" customHeight="1" x14ac:dyDescent="0.2">
      <c r="I134" s="21"/>
      <c r="K134" s="21"/>
    </row>
    <row r="135" spans="9:11" ht="15.75" customHeight="1" x14ac:dyDescent="0.2">
      <c r="I135" s="21"/>
      <c r="K135" s="21"/>
    </row>
    <row r="136" spans="9:11" ht="15.75" customHeight="1" x14ac:dyDescent="0.2">
      <c r="I136" s="21"/>
      <c r="K136" s="21"/>
    </row>
    <row r="137" spans="9:11" ht="15.75" customHeight="1" x14ac:dyDescent="0.2">
      <c r="I137" s="21"/>
      <c r="K137" s="21"/>
    </row>
    <row r="138" spans="9:11" ht="15.75" customHeight="1" x14ac:dyDescent="0.2">
      <c r="I138" s="21"/>
      <c r="K138" s="21"/>
    </row>
    <row r="139" spans="9:11" ht="15.75" customHeight="1" x14ac:dyDescent="0.2">
      <c r="I139" s="21"/>
      <c r="K139" s="21"/>
    </row>
    <row r="140" spans="9:11" ht="15.75" customHeight="1" x14ac:dyDescent="0.2">
      <c r="I140" s="21"/>
      <c r="K140" s="21"/>
    </row>
    <row r="141" spans="9:11" ht="15.75" customHeight="1" x14ac:dyDescent="0.2">
      <c r="I141" s="21"/>
      <c r="K141" s="21"/>
    </row>
    <row r="142" spans="9:11" ht="15.75" customHeight="1" x14ac:dyDescent="0.2">
      <c r="I142" s="21"/>
      <c r="K142" s="21"/>
    </row>
    <row r="143" spans="9:11" ht="15.75" customHeight="1" x14ac:dyDescent="0.2">
      <c r="I143" s="21"/>
      <c r="K143" s="21"/>
    </row>
    <row r="144" spans="9:11" ht="15.75" customHeight="1" x14ac:dyDescent="0.2">
      <c r="I144" s="21"/>
      <c r="K144" s="21"/>
    </row>
    <row r="145" spans="9:11" ht="15.75" customHeight="1" x14ac:dyDescent="0.2">
      <c r="I145" s="21"/>
      <c r="K145" s="21"/>
    </row>
    <row r="146" spans="9:11" ht="15.75" customHeight="1" x14ac:dyDescent="0.2">
      <c r="I146" s="21"/>
      <c r="K146" s="21"/>
    </row>
    <row r="147" spans="9:11" ht="15.75" customHeight="1" x14ac:dyDescent="0.2">
      <c r="I147" s="21"/>
      <c r="K147" s="21"/>
    </row>
    <row r="148" spans="9:11" ht="15.75" customHeight="1" x14ac:dyDescent="0.2">
      <c r="I148" s="21"/>
      <c r="K148" s="21"/>
    </row>
    <row r="149" spans="9:11" ht="15.75" customHeight="1" x14ac:dyDescent="0.2">
      <c r="I149" s="21"/>
      <c r="K149" s="21"/>
    </row>
    <row r="150" spans="9:11" ht="15.75" customHeight="1" x14ac:dyDescent="0.2">
      <c r="I150" s="21"/>
      <c r="K150" s="21"/>
    </row>
    <row r="151" spans="9:11" ht="15.75" customHeight="1" x14ac:dyDescent="0.2">
      <c r="I151" s="21"/>
      <c r="K151" s="21"/>
    </row>
    <row r="152" spans="9:11" ht="15.75" customHeight="1" x14ac:dyDescent="0.2">
      <c r="I152" s="21"/>
      <c r="K152" s="21"/>
    </row>
    <row r="153" spans="9:11" ht="15.75" customHeight="1" x14ac:dyDescent="0.2">
      <c r="I153" s="21"/>
      <c r="K153" s="21"/>
    </row>
    <row r="154" spans="9:11" ht="15.75" customHeight="1" x14ac:dyDescent="0.2">
      <c r="I154" s="21"/>
      <c r="K154" s="21"/>
    </row>
    <row r="155" spans="9:11" ht="15.75" customHeight="1" x14ac:dyDescent="0.2">
      <c r="I155" s="21"/>
      <c r="K155" s="21"/>
    </row>
    <row r="156" spans="9:11" ht="15.75" customHeight="1" x14ac:dyDescent="0.2">
      <c r="I156" s="21"/>
      <c r="K156" s="21"/>
    </row>
    <row r="157" spans="9:11" ht="15.75" customHeight="1" x14ac:dyDescent="0.2">
      <c r="I157" s="21"/>
      <c r="K157" s="21"/>
    </row>
    <row r="158" spans="9:11" ht="15.75" customHeight="1" x14ac:dyDescent="0.2">
      <c r="I158" s="21"/>
      <c r="K158" s="21"/>
    </row>
    <row r="159" spans="9:11" ht="15.75" customHeight="1" x14ac:dyDescent="0.2">
      <c r="I159" s="21"/>
      <c r="K159" s="21"/>
    </row>
    <row r="160" spans="9:11" ht="15.75" customHeight="1" x14ac:dyDescent="0.2">
      <c r="I160" s="21"/>
      <c r="K160" s="21"/>
    </row>
    <row r="161" spans="9:11" ht="15.75" customHeight="1" x14ac:dyDescent="0.2">
      <c r="I161" s="21"/>
      <c r="K161" s="21"/>
    </row>
    <row r="162" spans="9:11" ht="15.75" customHeight="1" x14ac:dyDescent="0.2">
      <c r="I162" s="21"/>
      <c r="K162" s="21"/>
    </row>
    <row r="163" spans="9:11" ht="15.75" customHeight="1" x14ac:dyDescent="0.2">
      <c r="I163" s="21"/>
      <c r="K163" s="21"/>
    </row>
    <row r="164" spans="9:11" ht="15.75" customHeight="1" x14ac:dyDescent="0.2">
      <c r="I164" s="21"/>
      <c r="K164" s="21"/>
    </row>
    <row r="165" spans="9:11" ht="15.75" customHeight="1" x14ac:dyDescent="0.2">
      <c r="I165" s="21"/>
      <c r="K165" s="21"/>
    </row>
    <row r="166" spans="9:11" ht="15.75" customHeight="1" x14ac:dyDescent="0.2">
      <c r="I166" s="21"/>
      <c r="K166" s="21"/>
    </row>
    <row r="167" spans="9:11" ht="15.75" customHeight="1" x14ac:dyDescent="0.2">
      <c r="I167" s="21"/>
      <c r="K167" s="21"/>
    </row>
    <row r="168" spans="9:11" ht="15.75" customHeight="1" x14ac:dyDescent="0.2">
      <c r="I168" s="21"/>
      <c r="K168" s="21"/>
    </row>
    <row r="169" spans="9:11" ht="15.75" customHeight="1" x14ac:dyDescent="0.2">
      <c r="I169" s="21"/>
      <c r="K169" s="21"/>
    </row>
    <row r="170" spans="9:11" ht="15.75" customHeight="1" x14ac:dyDescent="0.2">
      <c r="I170" s="21"/>
      <c r="K170" s="21"/>
    </row>
    <row r="171" spans="9:11" ht="15.75" customHeight="1" x14ac:dyDescent="0.2">
      <c r="I171" s="21"/>
      <c r="K171" s="21"/>
    </row>
    <row r="172" spans="9:11" ht="15.75" customHeight="1" x14ac:dyDescent="0.2">
      <c r="I172" s="21"/>
      <c r="K172" s="21"/>
    </row>
    <row r="173" spans="9:11" ht="15.75" customHeight="1" x14ac:dyDescent="0.2">
      <c r="I173" s="21"/>
      <c r="K173" s="21"/>
    </row>
    <row r="174" spans="9:11" ht="15.75" customHeight="1" x14ac:dyDescent="0.2">
      <c r="I174" s="21"/>
      <c r="K174" s="21"/>
    </row>
    <row r="175" spans="9:11" ht="15.75" customHeight="1" x14ac:dyDescent="0.2">
      <c r="I175" s="21"/>
      <c r="K175" s="21"/>
    </row>
    <row r="176" spans="9:11" ht="15.75" customHeight="1" x14ac:dyDescent="0.2">
      <c r="I176" s="21"/>
      <c r="K176" s="21"/>
    </row>
    <row r="177" spans="9:11" ht="15.75" customHeight="1" x14ac:dyDescent="0.2">
      <c r="I177" s="21"/>
      <c r="K177" s="21"/>
    </row>
    <row r="178" spans="9:11" ht="15.75" customHeight="1" x14ac:dyDescent="0.2">
      <c r="I178" s="21"/>
      <c r="K178" s="21"/>
    </row>
    <row r="179" spans="9:11" ht="15.75" customHeight="1" x14ac:dyDescent="0.2">
      <c r="I179" s="21"/>
      <c r="K179" s="21"/>
    </row>
    <row r="180" spans="9:11" ht="15.75" customHeight="1" x14ac:dyDescent="0.2">
      <c r="I180" s="21"/>
      <c r="K180" s="21"/>
    </row>
    <row r="181" spans="9:11" ht="15.75" customHeight="1" x14ac:dyDescent="0.2">
      <c r="I181" s="21"/>
      <c r="K181" s="21"/>
    </row>
    <row r="182" spans="9:11" ht="15.75" customHeight="1" x14ac:dyDescent="0.2">
      <c r="I182" s="21"/>
      <c r="K182" s="21"/>
    </row>
    <row r="183" spans="9:11" ht="15.75" customHeight="1" x14ac:dyDescent="0.2">
      <c r="I183" s="21"/>
      <c r="K183" s="21"/>
    </row>
    <row r="184" spans="9:11" ht="15.75" customHeight="1" x14ac:dyDescent="0.2">
      <c r="I184" s="21"/>
      <c r="K184" s="21"/>
    </row>
    <row r="185" spans="9:11" ht="15.75" customHeight="1" x14ac:dyDescent="0.2">
      <c r="I185" s="21"/>
      <c r="K185" s="21"/>
    </row>
    <row r="186" spans="9:11" ht="15.75" customHeight="1" x14ac:dyDescent="0.2">
      <c r="I186" s="21"/>
      <c r="K186" s="21"/>
    </row>
    <row r="187" spans="9:11" ht="15.75" customHeight="1" x14ac:dyDescent="0.2">
      <c r="I187" s="21"/>
      <c r="K187" s="21"/>
    </row>
    <row r="188" spans="9:11" ht="15.75" customHeight="1" x14ac:dyDescent="0.2">
      <c r="I188" s="21"/>
      <c r="K188" s="21"/>
    </row>
    <row r="189" spans="9:11" ht="15.75" customHeight="1" x14ac:dyDescent="0.2">
      <c r="I189" s="21"/>
      <c r="K189" s="21"/>
    </row>
    <row r="190" spans="9:11" ht="15.75" customHeight="1" x14ac:dyDescent="0.2">
      <c r="I190" s="21"/>
      <c r="K190" s="21"/>
    </row>
    <row r="191" spans="9:11" ht="15.75" customHeight="1" x14ac:dyDescent="0.2">
      <c r="I191" s="21"/>
      <c r="K191" s="21"/>
    </row>
    <row r="192" spans="9:11" ht="15.75" customHeight="1" x14ac:dyDescent="0.2">
      <c r="I192" s="21"/>
      <c r="K192" s="21"/>
    </row>
    <row r="193" spans="9:11" ht="15.75" customHeight="1" x14ac:dyDescent="0.2">
      <c r="I193" s="21"/>
      <c r="K193" s="21"/>
    </row>
    <row r="194" spans="9:11" ht="15.75" customHeight="1" x14ac:dyDescent="0.2">
      <c r="I194" s="21"/>
      <c r="K194" s="21"/>
    </row>
    <row r="195" spans="9:11" ht="15.75" customHeight="1" x14ac:dyDescent="0.2">
      <c r="I195" s="21"/>
      <c r="K195" s="21"/>
    </row>
    <row r="196" spans="9:11" ht="15.75" customHeight="1" x14ac:dyDescent="0.2">
      <c r="I196" s="21"/>
      <c r="K196" s="21"/>
    </row>
    <row r="197" spans="9:11" ht="15.75" customHeight="1" x14ac:dyDescent="0.2">
      <c r="I197" s="21"/>
      <c r="K197" s="21"/>
    </row>
    <row r="198" spans="9:11" ht="15.75" customHeight="1" x14ac:dyDescent="0.2">
      <c r="I198" s="21"/>
      <c r="K198" s="21"/>
    </row>
    <row r="199" spans="9:11" ht="15.75" customHeight="1" x14ac:dyDescent="0.2">
      <c r="I199" s="21"/>
      <c r="K199" s="21"/>
    </row>
    <row r="200" spans="9:11" ht="15.75" customHeight="1" x14ac:dyDescent="0.2">
      <c r="I200" s="21"/>
      <c r="K200" s="21"/>
    </row>
    <row r="201" spans="9:11" ht="15.75" customHeight="1" x14ac:dyDescent="0.2">
      <c r="I201" s="21"/>
      <c r="K201" s="21"/>
    </row>
    <row r="202" spans="9:11" ht="15.75" customHeight="1" x14ac:dyDescent="0.2">
      <c r="I202" s="21"/>
      <c r="K202" s="21"/>
    </row>
    <row r="203" spans="9:11" ht="15.75" customHeight="1" x14ac:dyDescent="0.2">
      <c r="I203" s="21"/>
      <c r="K203" s="21"/>
    </row>
    <row r="204" spans="9:11" ht="15.75" customHeight="1" x14ac:dyDescent="0.2">
      <c r="I204" s="21"/>
      <c r="K204" s="21"/>
    </row>
    <row r="205" spans="9:11" ht="15.75" customHeight="1" x14ac:dyDescent="0.2">
      <c r="I205" s="21"/>
      <c r="K205" s="21"/>
    </row>
    <row r="206" spans="9:11" ht="15.75" customHeight="1" x14ac:dyDescent="0.2">
      <c r="I206" s="21"/>
      <c r="K206" s="21"/>
    </row>
    <row r="207" spans="9:11" ht="15.75" customHeight="1" x14ac:dyDescent="0.2">
      <c r="I207" s="21"/>
      <c r="K207" s="21"/>
    </row>
    <row r="208" spans="9:11" ht="15.75" customHeight="1" x14ac:dyDescent="0.2">
      <c r="I208" s="21"/>
      <c r="K208" s="21"/>
    </row>
    <row r="209" spans="9:11" ht="15.75" customHeight="1" x14ac:dyDescent="0.2">
      <c r="I209" s="21"/>
      <c r="K209" s="21"/>
    </row>
    <row r="210" spans="9:11" ht="15.75" customHeight="1" x14ac:dyDescent="0.2">
      <c r="I210" s="21"/>
      <c r="K210" s="21"/>
    </row>
    <row r="211" spans="9:11" ht="15.75" customHeight="1" x14ac:dyDescent="0.2">
      <c r="I211" s="21"/>
      <c r="K211" s="21"/>
    </row>
    <row r="212" spans="9:11" ht="15.75" customHeight="1" x14ac:dyDescent="0.2">
      <c r="I212" s="21"/>
      <c r="K212" s="21"/>
    </row>
    <row r="213" spans="9:11" ht="15.75" customHeight="1" x14ac:dyDescent="0.2">
      <c r="I213" s="21"/>
      <c r="K213" s="21"/>
    </row>
    <row r="214" spans="9:11" ht="15.75" customHeight="1" x14ac:dyDescent="0.2">
      <c r="I214" s="21"/>
      <c r="K214" s="21"/>
    </row>
    <row r="215" spans="9:11" ht="15.75" customHeight="1" x14ac:dyDescent="0.2">
      <c r="I215" s="21"/>
      <c r="K215" s="21"/>
    </row>
    <row r="216" spans="9:11" ht="15.75" customHeight="1" x14ac:dyDescent="0.2">
      <c r="I216" s="21"/>
      <c r="K216" s="21"/>
    </row>
    <row r="217" spans="9:11" ht="15.75" customHeight="1" x14ac:dyDescent="0.2">
      <c r="I217" s="21"/>
      <c r="K217" s="21"/>
    </row>
    <row r="218" spans="9:11" ht="15.75" customHeight="1" x14ac:dyDescent="0.2">
      <c r="I218" s="21"/>
      <c r="K218" s="21"/>
    </row>
    <row r="219" spans="9:11" ht="15.75" customHeight="1" x14ac:dyDescent="0.2">
      <c r="I219" s="21"/>
      <c r="K219" s="21"/>
    </row>
    <row r="220" spans="9:11" ht="15.75" customHeight="1" x14ac:dyDescent="0.2">
      <c r="I220" s="21"/>
      <c r="K220" s="21"/>
    </row>
    <row r="221" spans="9:11" ht="15.75" customHeight="1" x14ac:dyDescent="0.2">
      <c r="I221" s="21"/>
      <c r="K221" s="21"/>
    </row>
    <row r="222" spans="9:11" ht="15.75" customHeight="1" x14ac:dyDescent="0.2">
      <c r="I222" s="21"/>
      <c r="K222" s="21"/>
    </row>
    <row r="223" spans="9:11" ht="15.75" customHeight="1" x14ac:dyDescent="0.2">
      <c r="I223" s="21"/>
      <c r="K223" s="21"/>
    </row>
    <row r="224" spans="9:11" ht="15.75" customHeight="1" x14ac:dyDescent="0.2">
      <c r="I224" s="21"/>
      <c r="K224" s="21"/>
    </row>
    <row r="225" spans="9:11" ht="15.75" customHeight="1" x14ac:dyDescent="0.2">
      <c r="I225" s="21"/>
      <c r="K225" s="21"/>
    </row>
    <row r="226" spans="9:11" ht="15.75" customHeight="1" x14ac:dyDescent="0.2">
      <c r="I226" s="21"/>
      <c r="K226" s="21"/>
    </row>
    <row r="227" spans="9:11" ht="15.75" customHeight="1" x14ac:dyDescent="0.2">
      <c r="I227" s="21"/>
      <c r="K227" s="21"/>
    </row>
    <row r="228" spans="9:11" ht="15.75" customHeight="1" x14ac:dyDescent="0.2">
      <c r="I228" s="21"/>
      <c r="K228" s="21"/>
    </row>
    <row r="229" spans="9:11" ht="15.75" customHeight="1" x14ac:dyDescent="0.2">
      <c r="I229" s="21"/>
      <c r="K229" s="21"/>
    </row>
    <row r="230" spans="9:11" ht="15.75" customHeight="1" x14ac:dyDescent="0.2">
      <c r="I230" s="21"/>
      <c r="K230" s="21"/>
    </row>
    <row r="231" spans="9:11" ht="15.75" customHeight="1" x14ac:dyDescent="0.2">
      <c r="I231" s="21"/>
      <c r="K231" s="21"/>
    </row>
    <row r="232" spans="9:11" ht="15.75" customHeight="1" x14ac:dyDescent="0.2">
      <c r="I232" s="21"/>
      <c r="K232" s="21"/>
    </row>
    <row r="233" spans="9:11" ht="15.75" customHeight="1" x14ac:dyDescent="0.2">
      <c r="I233" s="21"/>
      <c r="K233" s="21"/>
    </row>
    <row r="234" spans="9:11" ht="15.75" customHeight="1" x14ac:dyDescent="0.2">
      <c r="I234" s="21"/>
      <c r="K234" s="21"/>
    </row>
    <row r="235" spans="9:11" ht="15.75" customHeight="1" x14ac:dyDescent="0.2">
      <c r="I235" s="21"/>
      <c r="K235" s="21"/>
    </row>
    <row r="236" spans="9:11" ht="15.75" customHeight="1" x14ac:dyDescent="0.2">
      <c r="I236" s="21"/>
      <c r="K236" s="21"/>
    </row>
    <row r="237" spans="9:11" ht="15.75" customHeight="1" x14ac:dyDescent="0.2">
      <c r="I237" s="21"/>
      <c r="K237" s="21"/>
    </row>
    <row r="238" spans="9:11" ht="15.75" customHeight="1" x14ac:dyDescent="0.2">
      <c r="I238" s="21"/>
      <c r="K238" s="21"/>
    </row>
    <row r="239" spans="9:11" ht="15.75" customHeight="1" x14ac:dyDescent="0.2">
      <c r="I239" s="21"/>
      <c r="K239" s="21"/>
    </row>
    <row r="240" spans="9:11" ht="15.75" customHeight="1" x14ac:dyDescent="0.2">
      <c r="I240" s="21"/>
      <c r="K240" s="21"/>
    </row>
    <row r="241" spans="9:11" ht="15.75" customHeight="1" x14ac:dyDescent="0.2">
      <c r="I241" s="21"/>
      <c r="K241" s="21"/>
    </row>
    <row r="242" spans="9:11" ht="15.75" customHeight="1" x14ac:dyDescent="0.2">
      <c r="I242" s="21"/>
      <c r="K242" s="21"/>
    </row>
    <row r="243" spans="9:11" ht="15.75" customHeight="1" x14ac:dyDescent="0.2">
      <c r="I243" s="21"/>
      <c r="K243" s="21"/>
    </row>
    <row r="244" spans="9:11" ht="15.75" customHeight="1" x14ac:dyDescent="0.2">
      <c r="I244" s="21"/>
      <c r="K244" s="21"/>
    </row>
    <row r="245" spans="9:11" ht="15.75" customHeight="1" x14ac:dyDescent="0.2">
      <c r="I245" s="21"/>
      <c r="K245" s="21"/>
    </row>
    <row r="246" spans="9:11" ht="15.75" customHeight="1" x14ac:dyDescent="0.2">
      <c r="I246" s="21"/>
      <c r="K246" s="21"/>
    </row>
    <row r="247" spans="9:11" ht="15.75" customHeight="1" x14ac:dyDescent="0.2">
      <c r="I247" s="21"/>
      <c r="K247" s="21"/>
    </row>
    <row r="248" spans="9:11" ht="15.75" customHeight="1" x14ac:dyDescent="0.2">
      <c r="I248" s="21"/>
      <c r="K248" s="21"/>
    </row>
    <row r="249" spans="9:11" ht="15.75" customHeight="1" x14ac:dyDescent="0.2">
      <c r="I249" s="21"/>
      <c r="K249" s="21"/>
    </row>
    <row r="250" spans="9:11" ht="15.75" customHeight="1" x14ac:dyDescent="0.2">
      <c r="I250" s="21"/>
      <c r="K250" s="21"/>
    </row>
    <row r="251" spans="9:11" ht="15.75" customHeight="1" x14ac:dyDescent="0.2">
      <c r="I251" s="21"/>
      <c r="K251" s="21"/>
    </row>
    <row r="252" spans="9:11" ht="15.75" customHeight="1" x14ac:dyDescent="0.2">
      <c r="I252" s="21"/>
      <c r="K252" s="21"/>
    </row>
    <row r="253" spans="9:11" ht="15.75" customHeight="1" x14ac:dyDescent="0.2">
      <c r="I253" s="21"/>
      <c r="K253" s="21"/>
    </row>
    <row r="254" spans="9:11" ht="15.75" customHeight="1" x14ac:dyDescent="0.2">
      <c r="I254" s="21"/>
      <c r="K254" s="21"/>
    </row>
    <row r="255" spans="9:11" ht="15.75" customHeight="1" x14ac:dyDescent="0.2">
      <c r="I255" s="21"/>
      <c r="K255" s="21"/>
    </row>
    <row r="256" spans="9:11" ht="15.75" customHeight="1" x14ac:dyDescent="0.2">
      <c r="I256" s="21"/>
      <c r="K256" s="21"/>
    </row>
    <row r="257" spans="9:11" ht="15.75" customHeight="1" x14ac:dyDescent="0.2">
      <c r="I257" s="21"/>
      <c r="K257" s="21"/>
    </row>
    <row r="258" spans="9:11" ht="15.75" customHeight="1" x14ac:dyDescent="0.2">
      <c r="I258" s="21"/>
      <c r="K258" s="21"/>
    </row>
    <row r="259" spans="9:11" ht="15.75" customHeight="1" x14ac:dyDescent="0.2">
      <c r="I259" s="21"/>
      <c r="K259" s="21"/>
    </row>
    <row r="260" spans="9:11" ht="15.75" customHeight="1" x14ac:dyDescent="0.2">
      <c r="I260" s="21"/>
      <c r="K260" s="21"/>
    </row>
    <row r="261" spans="9:11" ht="15.75" customHeight="1" x14ac:dyDescent="0.2">
      <c r="I261" s="21"/>
      <c r="K261" s="21"/>
    </row>
    <row r="262" spans="9:11" ht="15.75" customHeight="1" x14ac:dyDescent="0.2">
      <c r="I262" s="21"/>
      <c r="K262" s="21"/>
    </row>
    <row r="263" spans="9:11" ht="15.75" customHeight="1" x14ac:dyDescent="0.2">
      <c r="I263" s="21"/>
      <c r="K263" s="21"/>
    </row>
    <row r="264" spans="9:11" ht="15.75" customHeight="1" x14ac:dyDescent="0.2">
      <c r="I264" s="21"/>
      <c r="K264" s="21"/>
    </row>
    <row r="265" spans="9:11" ht="15.75" customHeight="1" x14ac:dyDescent="0.2">
      <c r="I265" s="21"/>
      <c r="K265" s="21"/>
    </row>
    <row r="266" spans="9:11" ht="15.75" customHeight="1" x14ac:dyDescent="0.2">
      <c r="I266" s="21"/>
      <c r="K266" s="21"/>
    </row>
    <row r="267" spans="9:11" ht="15.75" customHeight="1" x14ac:dyDescent="0.2">
      <c r="I267" s="21"/>
      <c r="K267" s="21"/>
    </row>
    <row r="268" spans="9:11" ht="15.75" customHeight="1" x14ac:dyDescent="0.2">
      <c r="I268" s="21"/>
      <c r="K268" s="21"/>
    </row>
    <row r="269" spans="9:11" ht="15.75" customHeight="1" x14ac:dyDescent="0.2">
      <c r="I269" s="21"/>
      <c r="K269" s="21"/>
    </row>
    <row r="270" spans="9:11" ht="15.75" customHeight="1" x14ac:dyDescent="0.2">
      <c r="I270" s="21"/>
      <c r="K270" s="21"/>
    </row>
    <row r="271" spans="9:11" ht="15.75" customHeight="1" x14ac:dyDescent="0.2">
      <c r="I271" s="21"/>
      <c r="K271" s="21"/>
    </row>
    <row r="272" spans="9:11" ht="15.75" customHeight="1" x14ac:dyDescent="0.2">
      <c r="I272" s="21"/>
      <c r="K272" s="21"/>
    </row>
    <row r="273" spans="9:11" ht="15.75" customHeight="1" x14ac:dyDescent="0.2">
      <c r="I273" s="21"/>
      <c r="K273" s="21"/>
    </row>
    <row r="274" spans="9:11" ht="15.75" customHeight="1" x14ac:dyDescent="0.2">
      <c r="I274" s="21"/>
      <c r="K274" s="21"/>
    </row>
    <row r="275" spans="9:11" ht="15.75" customHeight="1" x14ac:dyDescent="0.2">
      <c r="I275" s="21"/>
      <c r="K275" s="21"/>
    </row>
    <row r="276" spans="9:11" ht="15.75" customHeight="1" x14ac:dyDescent="0.2">
      <c r="I276" s="21"/>
      <c r="K276" s="21"/>
    </row>
    <row r="277" spans="9:11" ht="15.75" customHeight="1" x14ac:dyDescent="0.2">
      <c r="I277" s="21"/>
      <c r="K277" s="21"/>
    </row>
    <row r="278" spans="9:11" ht="15.75" customHeight="1" x14ac:dyDescent="0.2">
      <c r="I278" s="21"/>
      <c r="K278" s="21"/>
    </row>
    <row r="279" spans="9:11" ht="15.75" customHeight="1" x14ac:dyDescent="0.2">
      <c r="I279" s="21"/>
      <c r="K279" s="21"/>
    </row>
    <row r="280" spans="9:11" ht="15.75" customHeight="1" x14ac:dyDescent="0.2">
      <c r="I280" s="21"/>
      <c r="K280" s="21"/>
    </row>
    <row r="281" spans="9:11" ht="15.75" customHeight="1" x14ac:dyDescent="0.2">
      <c r="I281" s="21"/>
      <c r="K281" s="21"/>
    </row>
    <row r="282" spans="9:11" ht="15.75" customHeight="1" x14ac:dyDescent="0.2">
      <c r="I282" s="21"/>
      <c r="K282" s="21"/>
    </row>
    <row r="283" spans="9:11" ht="15.75" customHeight="1" x14ac:dyDescent="0.2">
      <c r="I283" s="21"/>
      <c r="K283" s="21"/>
    </row>
    <row r="284" spans="9:11" ht="15.75" customHeight="1" x14ac:dyDescent="0.2">
      <c r="I284" s="21"/>
      <c r="K284" s="21"/>
    </row>
    <row r="285" spans="9:11" ht="15.75" customHeight="1" x14ac:dyDescent="0.2">
      <c r="I285" s="21"/>
      <c r="K285" s="21"/>
    </row>
    <row r="286" spans="9:11" ht="15.75" customHeight="1" x14ac:dyDescent="0.2">
      <c r="I286" s="21"/>
      <c r="K286" s="21"/>
    </row>
    <row r="287" spans="9:11" ht="15.75" customHeight="1" x14ac:dyDescent="0.2">
      <c r="I287" s="21"/>
      <c r="K287" s="21"/>
    </row>
    <row r="288" spans="9:11" ht="15.75" customHeight="1" x14ac:dyDescent="0.2">
      <c r="I288" s="21"/>
      <c r="K288" s="21"/>
    </row>
    <row r="289" spans="9:11" ht="15.75" customHeight="1" x14ac:dyDescent="0.2">
      <c r="I289" s="21"/>
      <c r="K289" s="21"/>
    </row>
    <row r="290" spans="9:11" ht="15.75" customHeight="1" x14ac:dyDescent="0.2">
      <c r="I290" s="21"/>
      <c r="K290" s="21"/>
    </row>
    <row r="291" spans="9:11" ht="15.75" customHeight="1" x14ac:dyDescent="0.2">
      <c r="I291" s="21"/>
      <c r="K291" s="21"/>
    </row>
    <row r="292" spans="9:11" ht="15.75" customHeight="1" x14ac:dyDescent="0.2">
      <c r="I292" s="21"/>
      <c r="K292" s="21"/>
    </row>
    <row r="293" spans="9:11" ht="15.75" customHeight="1" x14ac:dyDescent="0.2">
      <c r="I293" s="21"/>
      <c r="K293" s="21"/>
    </row>
    <row r="294" spans="9:11" ht="15.75" customHeight="1" x14ac:dyDescent="0.2">
      <c r="I294" s="21"/>
      <c r="K294" s="21"/>
    </row>
    <row r="295" spans="9:11" ht="15.75" customHeight="1" x14ac:dyDescent="0.2">
      <c r="I295" s="21"/>
      <c r="K295" s="21"/>
    </row>
    <row r="296" spans="9:11" ht="15.75" customHeight="1" x14ac:dyDescent="0.2">
      <c r="I296" s="21"/>
      <c r="K296" s="21"/>
    </row>
    <row r="297" spans="9:11" ht="15.75" customHeight="1" x14ac:dyDescent="0.2">
      <c r="I297" s="21"/>
      <c r="K297" s="21"/>
    </row>
    <row r="298" spans="9:11" ht="15.75" customHeight="1" x14ac:dyDescent="0.2">
      <c r="I298" s="21"/>
      <c r="K298" s="21"/>
    </row>
    <row r="299" spans="9:11" ht="15.75" customHeight="1" x14ac:dyDescent="0.2">
      <c r="I299" s="21"/>
      <c r="K299" s="21"/>
    </row>
    <row r="300" spans="9:11" ht="15.75" customHeight="1" x14ac:dyDescent="0.2">
      <c r="I300" s="21"/>
      <c r="K300" s="21"/>
    </row>
    <row r="301" spans="9:11" ht="15.75" customHeight="1" x14ac:dyDescent="0.2">
      <c r="I301" s="21"/>
      <c r="K301" s="21"/>
    </row>
    <row r="302" spans="9:11" ht="15.75" customHeight="1" x14ac:dyDescent="0.2">
      <c r="I302" s="21"/>
      <c r="K302" s="21"/>
    </row>
    <row r="303" spans="9:11" ht="15.75" customHeight="1" x14ac:dyDescent="0.2">
      <c r="I303" s="21"/>
      <c r="K303" s="21"/>
    </row>
    <row r="304" spans="9:11" ht="15.75" customHeight="1" x14ac:dyDescent="0.2">
      <c r="I304" s="21"/>
      <c r="K304" s="21"/>
    </row>
    <row r="305" spans="9:11" ht="15.75" customHeight="1" x14ac:dyDescent="0.2">
      <c r="I305" s="21"/>
      <c r="K305" s="21"/>
    </row>
    <row r="306" spans="9:11" ht="15.75" customHeight="1" x14ac:dyDescent="0.2">
      <c r="I306" s="21"/>
      <c r="K306" s="21"/>
    </row>
    <row r="307" spans="9:11" ht="15.75" customHeight="1" x14ac:dyDescent="0.2">
      <c r="I307" s="21"/>
      <c r="K307" s="21"/>
    </row>
    <row r="308" spans="9:11" ht="15.75" customHeight="1" x14ac:dyDescent="0.2">
      <c r="I308" s="21"/>
      <c r="K308" s="21"/>
    </row>
    <row r="309" spans="9:11" ht="15.75" customHeight="1" x14ac:dyDescent="0.2">
      <c r="I309" s="21"/>
      <c r="K309" s="21"/>
    </row>
    <row r="310" spans="9:11" ht="15.75" customHeight="1" x14ac:dyDescent="0.2">
      <c r="I310" s="21"/>
      <c r="K310" s="21"/>
    </row>
    <row r="311" spans="9:11" ht="15.75" customHeight="1" x14ac:dyDescent="0.2">
      <c r="I311" s="21"/>
      <c r="K311" s="21"/>
    </row>
    <row r="312" spans="9:11" ht="15.75" customHeight="1" x14ac:dyDescent="0.2">
      <c r="I312" s="21"/>
      <c r="K312" s="21"/>
    </row>
    <row r="313" spans="9:11" ht="15.75" customHeight="1" x14ac:dyDescent="0.2">
      <c r="I313" s="21"/>
      <c r="K313" s="21"/>
    </row>
    <row r="314" spans="9:11" ht="15.75" customHeight="1" x14ac:dyDescent="0.2">
      <c r="I314" s="21"/>
      <c r="K314" s="21"/>
    </row>
    <row r="315" spans="9:11" ht="15.75" customHeight="1" x14ac:dyDescent="0.2">
      <c r="I315" s="21"/>
      <c r="K315" s="21"/>
    </row>
    <row r="316" spans="9:11" ht="15.75" customHeight="1" x14ac:dyDescent="0.2">
      <c r="I316" s="21"/>
      <c r="K316" s="21"/>
    </row>
    <row r="317" spans="9:11" ht="15.75" customHeight="1" x14ac:dyDescent="0.2">
      <c r="I317" s="21"/>
      <c r="K317" s="21"/>
    </row>
    <row r="318" spans="9:11" ht="15.75" customHeight="1" x14ac:dyDescent="0.2">
      <c r="I318" s="21"/>
      <c r="K318" s="21"/>
    </row>
    <row r="319" spans="9:11" ht="15.75" customHeight="1" x14ac:dyDescent="0.2">
      <c r="I319" s="21"/>
      <c r="K319" s="21"/>
    </row>
    <row r="320" spans="9:11" ht="15.75" customHeight="1" x14ac:dyDescent="0.2">
      <c r="I320" s="21"/>
      <c r="K320" s="21"/>
    </row>
    <row r="321" spans="9:11" ht="15.75" customHeight="1" x14ac:dyDescent="0.2">
      <c r="I321" s="21"/>
      <c r="K321" s="21"/>
    </row>
    <row r="322" spans="9:11" ht="15.75" customHeight="1" x14ac:dyDescent="0.2">
      <c r="I322" s="21"/>
      <c r="K322" s="21"/>
    </row>
    <row r="323" spans="9:11" ht="15.75" customHeight="1" x14ac:dyDescent="0.2">
      <c r="I323" s="21"/>
      <c r="K323" s="21"/>
    </row>
    <row r="324" spans="9:11" ht="15.75" customHeight="1" x14ac:dyDescent="0.2">
      <c r="I324" s="21"/>
      <c r="K324" s="21"/>
    </row>
    <row r="325" spans="9:11" ht="15.75" customHeight="1" x14ac:dyDescent="0.2">
      <c r="I325" s="21"/>
      <c r="K325" s="21"/>
    </row>
    <row r="326" spans="9:11" ht="15.75" customHeight="1" x14ac:dyDescent="0.2">
      <c r="I326" s="21"/>
      <c r="K326" s="21"/>
    </row>
    <row r="327" spans="9:11" ht="15.75" customHeight="1" x14ac:dyDescent="0.2">
      <c r="I327" s="21"/>
      <c r="K327" s="21"/>
    </row>
    <row r="328" spans="9:11" ht="15.75" customHeight="1" x14ac:dyDescent="0.2">
      <c r="I328" s="21"/>
      <c r="K328" s="21"/>
    </row>
    <row r="329" spans="9:11" ht="15.75" customHeight="1" x14ac:dyDescent="0.2">
      <c r="I329" s="21"/>
      <c r="K329" s="21"/>
    </row>
    <row r="330" spans="9:11" ht="15.75" customHeight="1" x14ac:dyDescent="0.2">
      <c r="I330" s="21"/>
      <c r="K330" s="21"/>
    </row>
    <row r="331" spans="9:11" ht="15.75" customHeight="1" x14ac:dyDescent="0.2">
      <c r="I331" s="21"/>
      <c r="K331" s="21"/>
    </row>
    <row r="332" spans="9:11" ht="15.75" customHeight="1" x14ac:dyDescent="0.2">
      <c r="I332" s="21"/>
      <c r="K332" s="21"/>
    </row>
    <row r="333" spans="9:11" ht="15.75" customHeight="1" x14ac:dyDescent="0.2">
      <c r="I333" s="21"/>
      <c r="K333" s="21"/>
    </row>
    <row r="334" spans="9:11" ht="15.75" customHeight="1" x14ac:dyDescent="0.2">
      <c r="I334" s="21"/>
      <c r="K334" s="21"/>
    </row>
    <row r="335" spans="9:11" ht="15.75" customHeight="1" x14ac:dyDescent="0.2">
      <c r="I335" s="21"/>
      <c r="K335" s="21"/>
    </row>
    <row r="336" spans="9:11" ht="15.75" customHeight="1" x14ac:dyDescent="0.2">
      <c r="I336" s="21"/>
      <c r="K336" s="21"/>
    </row>
    <row r="337" spans="9:11" ht="15.75" customHeight="1" x14ac:dyDescent="0.2">
      <c r="I337" s="21"/>
      <c r="K337" s="21"/>
    </row>
    <row r="338" spans="9:11" ht="15.75" customHeight="1" x14ac:dyDescent="0.2">
      <c r="I338" s="21"/>
      <c r="K338" s="21"/>
    </row>
    <row r="339" spans="9:11" ht="15.75" customHeight="1" x14ac:dyDescent="0.2">
      <c r="I339" s="21"/>
      <c r="K339" s="21"/>
    </row>
    <row r="340" spans="9:11" ht="15.75" customHeight="1" x14ac:dyDescent="0.2">
      <c r="I340" s="21"/>
      <c r="K340" s="21"/>
    </row>
    <row r="341" spans="9:11" ht="15.75" customHeight="1" x14ac:dyDescent="0.2">
      <c r="I341" s="21"/>
      <c r="K341" s="21"/>
    </row>
    <row r="342" spans="9:11" ht="15.75" customHeight="1" x14ac:dyDescent="0.2">
      <c r="I342" s="21"/>
      <c r="K342" s="21"/>
    </row>
    <row r="343" spans="9:11" ht="15.75" customHeight="1" x14ac:dyDescent="0.2">
      <c r="I343" s="21"/>
      <c r="K343" s="21"/>
    </row>
    <row r="344" spans="9:11" ht="15.75" customHeight="1" x14ac:dyDescent="0.2">
      <c r="I344" s="21"/>
      <c r="K344" s="21"/>
    </row>
    <row r="345" spans="9:11" ht="15.75" customHeight="1" x14ac:dyDescent="0.2">
      <c r="I345" s="21"/>
      <c r="K345" s="21"/>
    </row>
    <row r="346" spans="9:11" ht="15.75" customHeight="1" x14ac:dyDescent="0.2">
      <c r="I346" s="21"/>
      <c r="K346" s="21"/>
    </row>
    <row r="347" spans="9:11" ht="15.75" customHeight="1" x14ac:dyDescent="0.2">
      <c r="I347" s="21"/>
      <c r="K347" s="21"/>
    </row>
    <row r="348" spans="9:11" ht="15.75" customHeight="1" x14ac:dyDescent="0.2">
      <c r="I348" s="21"/>
      <c r="K348" s="21"/>
    </row>
    <row r="349" spans="9:11" ht="15.75" customHeight="1" x14ac:dyDescent="0.2">
      <c r="I349" s="21"/>
      <c r="K349" s="21"/>
    </row>
    <row r="350" spans="9:11" ht="15.75" customHeight="1" x14ac:dyDescent="0.2">
      <c r="I350" s="21"/>
      <c r="K350" s="21"/>
    </row>
    <row r="351" spans="9:11" ht="15.75" customHeight="1" x14ac:dyDescent="0.2">
      <c r="I351" s="21"/>
      <c r="K351" s="21"/>
    </row>
    <row r="352" spans="9:11" ht="15.75" customHeight="1" x14ac:dyDescent="0.2">
      <c r="I352" s="21"/>
      <c r="K352" s="21"/>
    </row>
    <row r="353" spans="9:11" ht="15.75" customHeight="1" x14ac:dyDescent="0.2">
      <c r="I353" s="21"/>
      <c r="K353" s="21"/>
    </row>
    <row r="354" spans="9:11" ht="15.75" customHeight="1" x14ac:dyDescent="0.2">
      <c r="I354" s="21"/>
      <c r="K354" s="21"/>
    </row>
    <row r="355" spans="9:11" ht="15.75" customHeight="1" x14ac:dyDescent="0.2">
      <c r="I355" s="21"/>
      <c r="K355" s="21"/>
    </row>
    <row r="356" spans="9:11" ht="15.75" customHeight="1" x14ac:dyDescent="0.2">
      <c r="I356" s="21"/>
      <c r="K356" s="21"/>
    </row>
    <row r="357" spans="9:11" ht="15.75" customHeight="1" x14ac:dyDescent="0.2">
      <c r="I357" s="21"/>
      <c r="K357" s="21"/>
    </row>
    <row r="358" spans="9:11" ht="15.75" customHeight="1" x14ac:dyDescent="0.2">
      <c r="I358" s="21"/>
      <c r="K358" s="21"/>
    </row>
    <row r="359" spans="9:11" ht="15.75" customHeight="1" x14ac:dyDescent="0.2">
      <c r="I359" s="21"/>
      <c r="K359" s="21"/>
    </row>
    <row r="360" spans="9:11" ht="15.75" customHeight="1" x14ac:dyDescent="0.2">
      <c r="I360" s="21"/>
      <c r="K360" s="21"/>
    </row>
    <row r="361" spans="9:11" ht="15.75" customHeight="1" x14ac:dyDescent="0.2">
      <c r="I361" s="21"/>
      <c r="K361" s="21"/>
    </row>
    <row r="362" spans="9:11" ht="15.75" customHeight="1" x14ac:dyDescent="0.2">
      <c r="I362" s="21"/>
      <c r="K362" s="21"/>
    </row>
    <row r="363" spans="9:11" ht="15.75" customHeight="1" x14ac:dyDescent="0.2">
      <c r="I363" s="21"/>
      <c r="K363" s="21"/>
    </row>
    <row r="364" spans="9:11" ht="15.75" customHeight="1" x14ac:dyDescent="0.2">
      <c r="I364" s="21"/>
      <c r="K364" s="21"/>
    </row>
    <row r="365" spans="9:11" ht="15.75" customHeight="1" x14ac:dyDescent="0.2">
      <c r="I365" s="21"/>
      <c r="K365" s="21"/>
    </row>
    <row r="366" spans="9:11" ht="15.75" customHeight="1" x14ac:dyDescent="0.2">
      <c r="I366" s="21"/>
      <c r="K366" s="21"/>
    </row>
    <row r="367" spans="9:11" ht="15.75" customHeight="1" x14ac:dyDescent="0.2">
      <c r="I367" s="21"/>
      <c r="K367" s="21"/>
    </row>
    <row r="368" spans="9:11" ht="15.75" customHeight="1" x14ac:dyDescent="0.2">
      <c r="I368" s="21"/>
      <c r="K368" s="21"/>
    </row>
    <row r="369" spans="9:11" ht="15.75" customHeight="1" x14ac:dyDescent="0.2">
      <c r="I369" s="21"/>
      <c r="K369" s="21"/>
    </row>
    <row r="370" spans="9:11" ht="15.75" customHeight="1" x14ac:dyDescent="0.2">
      <c r="I370" s="21"/>
      <c r="K370" s="21"/>
    </row>
    <row r="371" spans="9:11" ht="15.75" customHeight="1" x14ac:dyDescent="0.2">
      <c r="I371" s="21"/>
      <c r="K371" s="21"/>
    </row>
    <row r="372" spans="9:11" ht="15.75" customHeight="1" x14ac:dyDescent="0.2">
      <c r="I372" s="21"/>
      <c r="K372" s="21"/>
    </row>
    <row r="373" spans="9:11" ht="15.75" customHeight="1" x14ac:dyDescent="0.2">
      <c r="I373" s="21"/>
      <c r="K373" s="21"/>
    </row>
    <row r="374" spans="9:11" ht="15.75" customHeight="1" x14ac:dyDescent="0.2">
      <c r="I374" s="21"/>
      <c r="K374" s="21"/>
    </row>
    <row r="375" spans="9:11" ht="15.75" customHeight="1" x14ac:dyDescent="0.2">
      <c r="I375" s="21"/>
      <c r="K375" s="21"/>
    </row>
    <row r="376" spans="9:11" ht="15.75" customHeight="1" x14ac:dyDescent="0.2">
      <c r="I376" s="21"/>
      <c r="K376" s="21"/>
    </row>
    <row r="377" spans="9:11" ht="15.75" customHeight="1" x14ac:dyDescent="0.2">
      <c r="I377" s="21"/>
      <c r="K377" s="21"/>
    </row>
    <row r="378" spans="9:11" ht="15.75" customHeight="1" x14ac:dyDescent="0.2">
      <c r="I378" s="21"/>
      <c r="K378" s="21"/>
    </row>
    <row r="379" spans="9:11" ht="15.75" customHeight="1" x14ac:dyDescent="0.2">
      <c r="I379" s="21"/>
      <c r="K379" s="21"/>
    </row>
    <row r="380" spans="9:11" ht="15.75" customHeight="1" x14ac:dyDescent="0.2">
      <c r="I380" s="21"/>
      <c r="K380" s="21"/>
    </row>
    <row r="381" spans="9:11" ht="15.75" customHeight="1" x14ac:dyDescent="0.2">
      <c r="I381" s="21"/>
      <c r="K381" s="21"/>
    </row>
    <row r="382" spans="9:11" ht="15.75" customHeight="1" x14ac:dyDescent="0.2">
      <c r="I382" s="21"/>
      <c r="K382" s="21"/>
    </row>
    <row r="383" spans="9:11" ht="15.75" customHeight="1" x14ac:dyDescent="0.2">
      <c r="I383" s="21"/>
      <c r="K383" s="21"/>
    </row>
    <row r="384" spans="9:11" ht="15.75" customHeight="1" x14ac:dyDescent="0.2">
      <c r="I384" s="21"/>
      <c r="K384" s="21"/>
    </row>
    <row r="385" spans="9:11" ht="15.75" customHeight="1" x14ac:dyDescent="0.2">
      <c r="I385" s="21"/>
      <c r="K385" s="21"/>
    </row>
    <row r="386" spans="9:11" ht="15.75" customHeight="1" x14ac:dyDescent="0.2">
      <c r="I386" s="21"/>
      <c r="K386" s="21"/>
    </row>
    <row r="387" spans="9:11" ht="15.75" customHeight="1" x14ac:dyDescent="0.2">
      <c r="I387" s="21"/>
      <c r="K387" s="21"/>
    </row>
    <row r="388" spans="9:11" ht="15.75" customHeight="1" x14ac:dyDescent="0.2">
      <c r="I388" s="21"/>
      <c r="K388" s="21"/>
    </row>
    <row r="389" spans="9:11" ht="15.75" customHeight="1" x14ac:dyDescent="0.2">
      <c r="I389" s="21"/>
      <c r="K389" s="21"/>
    </row>
    <row r="390" spans="9:11" ht="15.75" customHeight="1" x14ac:dyDescent="0.2">
      <c r="I390" s="21"/>
      <c r="K390" s="21"/>
    </row>
    <row r="391" spans="9:11" ht="15.75" customHeight="1" x14ac:dyDescent="0.2">
      <c r="I391" s="21"/>
      <c r="K391" s="21"/>
    </row>
    <row r="392" spans="9:11" ht="15.75" customHeight="1" x14ac:dyDescent="0.2">
      <c r="I392" s="21"/>
      <c r="K392" s="21"/>
    </row>
    <row r="393" spans="9:11" ht="15.75" customHeight="1" x14ac:dyDescent="0.2">
      <c r="I393" s="21"/>
      <c r="K393" s="21"/>
    </row>
    <row r="394" spans="9:11" ht="15.75" customHeight="1" x14ac:dyDescent="0.2">
      <c r="I394" s="21"/>
      <c r="K394" s="21"/>
    </row>
    <row r="395" spans="9:11" ht="15.75" customHeight="1" x14ac:dyDescent="0.2">
      <c r="I395" s="21"/>
      <c r="K395" s="21"/>
    </row>
    <row r="396" spans="9:11" ht="15.75" customHeight="1" x14ac:dyDescent="0.2">
      <c r="I396" s="21"/>
      <c r="K396" s="21"/>
    </row>
    <row r="397" spans="9:11" ht="15.75" customHeight="1" x14ac:dyDescent="0.2">
      <c r="I397" s="21"/>
      <c r="K397" s="21"/>
    </row>
    <row r="398" spans="9:11" ht="15.75" customHeight="1" x14ac:dyDescent="0.2">
      <c r="I398" s="21"/>
      <c r="K398" s="21"/>
    </row>
    <row r="399" spans="9:11" ht="15.75" customHeight="1" x14ac:dyDescent="0.2">
      <c r="I399" s="21"/>
      <c r="K399" s="21"/>
    </row>
    <row r="400" spans="9:11" ht="15.75" customHeight="1" x14ac:dyDescent="0.2">
      <c r="I400" s="21"/>
      <c r="K400" s="21"/>
    </row>
    <row r="401" spans="9:11" ht="15.75" customHeight="1" x14ac:dyDescent="0.2">
      <c r="I401" s="21"/>
      <c r="K401" s="21"/>
    </row>
    <row r="402" spans="9:11" ht="15.75" customHeight="1" x14ac:dyDescent="0.2">
      <c r="I402" s="21"/>
      <c r="K402" s="21"/>
    </row>
    <row r="403" spans="9:11" ht="15.75" customHeight="1" x14ac:dyDescent="0.2">
      <c r="I403" s="21"/>
      <c r="K403" s="21"/>
    </row>
    <row r="404" spans="9:11" ht="15.75" customHeight="1" x14ac:dyDescent="0.2">
      <c r="I404" s="21"/>
      <c r="K404" s="21"/>
    </row>
    <row r="405" spans="9:11" ht="15.75" customHeight="1" x14ac:dyDescent="0.2">
      <c r="I405" s="21"/>
      <c r="K405" s="21"/>
    </row>
    <row r="406" spans="9:11" ht="15.75" customHeight="1" x14ac:dyDescent="0.2">
      <c r="I406" s="21"/>
      <c r="K406" s="21"/>
    </row>
    <row r="407" spans="9:11" ht="15.75" customHeight="1" x14ac:dyDescent="0.2">
      <c r="I407" s="21"/>
      <c r="K407" s="21"/>
    </row>
    <row r="408" spans="9:11" ht="15.75" customHeight="1" x14ac:dyDescent="0.2">
      <c r="I408" s="21"/>
      <c r="K408" s="21"/>
    </row>
    <row r="409" spans="9:11" ht="15.75" customHeight="1" x14ac:dyDescent="0.2">
      <c r="I409" s="21"/>
      <c r="K409" s="21"/>
    </row>
    <row r="410" spans="9:11" ht="15.75" customHeight="1" x14ac:dyDescent="0.2">
      <c r="I410" s="21"/>
      <c r="K410" s="21"/>
    </row>
    <row r="411" spans="9:11" ht="15.75" customHeight="1" x14ac:dyDescent="0.2">
      <c r="I411" s="21"/>
      <c r="K411" s="21"/>
    </row>
    <row r="412" spans="9:11" ht="15.75" customHeight="1" x14ac:dyDescent="0.2">
      <c r="I412" s="21"/>
      <c r="K412" s="21"/>
    </row>
    <row r="413" spans="9:11" ht="15.75" customHeight="1" x14ac:dyDescent="0.2">
      <c r="I413" s="21"/>
      <c r="K413" s="21"/>
    </row>
    <row r="414" spans="9:11" ht="15.75" customHeight="1" x14ac:dyDescent="0.2">
      <c r="I414" s="21"/>
      <c r="K414" s="21"/>
    </row>
    <row r="415" spans="9:11" ht="15.75" customHeight="1" x14ac:dyDescent="0.2">
      <c r="I415" s="21"/>
      <c r="K415" s="21"/>
    </row>
    <row r="416" spans="9:11" ht="15.75" customHeight="1" x14ac:dyDescent="0.2">
      <c r="I416" s="21"/>
      <c r="K416" s="21"/>
    </row>
    <row r="417" spans="9:11" ht="15.75" customHeight="1" x14ac:dyDescent="0.2">
      <c r="I417" s="21"/>
      <c r="K417" s="21"/>
    </row>
    <row r="418" spans="9:11" ht="15.75" customHeight="1" x14ac:dyDescent="0.2">
      <c r="I418" s="21"/>
      <c r="K418" s="21"/>
    </row>
    <row r="419" spans="9:11" ht="15.75" customHeight="1" x14ac:dyDescent="0.2">
      <c r="I419" s="21"/>
      <c r="K419" s="21"/>
    </row>
    <row r="420" spans="9:11" ht="15.75" customHeight="1" x14ac:dyDescent="0.2">
      <c r="I420" s="21"/>
      <c r="K420" s="21"/>
    </row>
    <row r="421" spans="9:11" ht="15.75" customHeight="1" x14ac:dyDescent="0.2">
      <c r="I421" s="21"/>
      <c r="K421" s="21"/>
    </row>
    <row r="422" spans="9:11" ht="15.75" customHeight="1" x14ac:dyDescent="0.2">
      <c r="I422" s="21"/>
      <c r="K422" s="21"/>
    </row>
    <row r="423" spans="9:11" ht="15.75" customHeight="1" x14ac:dyDescent="0.2">
      <c r="I423" s="21"/>
      <c r="K423" s="21"/>
    </row>
    <row r="424" spans="9:11" ht="15.75" customHeight="1" x14ac:dyDescent="0.2">
      <c r="I424" s="21"/>
      <c r="K424" s="21"/>
    </row>
    <row r="425" spans="9:11" ht="15.75" customHeight="1" x14ac:dyDescent="0.2">
      <c r="I425" s="21"/>
      <c r="K425" s="21"/>
    </row>
    <row r="426" spans="9:11" ht="15.75" customHeight="1" x14ac:dyDescent="0.2">
      <c r="I426" s="21"/>
      <c r="K426" s="21"/>
    </row>
    <row r="427" spans="9:11" ht="15.75" customHeight="1" x14ac:dyDescent="0.2">
      <c r="I427" s="21"/>
      <c r="K427" s="21"/>
    </row>
    <row r="428" spans="9:11" ht="15.75" customHeight="1" x14ac:dyDescent="0.2">
      <c r="I428" s="21"/>
      <c r="K428" s="21"/>
    </row>
    <row r="429" spans="9:11" ht="15.75" customHeight="1" x14ac:dyDescent="0.2">
      <c r="I429" s="21"/>
      <c r="K429" s="21"/>
    </row>
    <row r="430" spans="9:11" ht="15.75" customHeight="1" x14ac:dyDescent="0.2">
      <c r="I430" s="21"/>
      <c r="K430" s="21"/>
    </row>
    <row r="431" spans="9:11" ht="15.75" customHeight="1" x14ac:dyDescent="0.2">
      <c r="I431" s="21"/>
      <c r="K431" s="21"/>
    </row>
    <row r="432" spans="9:11" ht="15.75" customHeight="1" x14ac:dyDescent="0.2">
      <c r="I432" s="21"/>
      <c r="K432" s="21"/>
    </row>
    <row r="433" spans="9:11" ht="15.75" customHeight="1" x14ac:dyDescent="0.2">
      <c r="I433" s="21"/>
      <c r="K433" s="21"/>
    </row>
    <row r="434" spans="9:11" ht="15.75" customHeight="1" x14ac:dyDescent="0.2">
      <c r="I434" s="21"/>
      <c r="K434" s="21"/>
    </row>
    <row r="435" spans="9:11" ht="15.75" customHeight="1" x14ac:dyDescent="0.2">
      <c r="I435" s="21"/>
      <c r="K435" s="21"/>
    </row>
    <row r="436" spans="9:11" ht="15.75" customHeight="1" x14ac:dyDescent="0.2">
      <c r="I436" s="21"/>
      <c r="K436" s="21"/>
    </row>
    <row r="437" spans="9:11" ht="15.75" customHeight="1" x14ac:dyDescent="0.2">
      <c r="I437" s="21"/>
      <c r="K437" s="21"/>
    </row>
    <row r="438" spans="9:11" ht="15.75" customHeight="1" x14ac:dyDescent="0.2">
      <c r="I438" s="21"/>
      <c r="K438" s="21"/>
    </row>
    <row r="439" spans="9:11" ht="15.75" customHeight="1" x14ac:dyDescent="0.2">
      <c r="I439" s="21"/>
      <c r="K439" s="21"/>
    </row>
    <row r="440" spans="9:11" ht="15.75" customHeight="1" x14ac:dyDescent="0.2">
      <c r="I440" s="21"/>
      <c r="K440" s="21"/>
    </row>
    <row r="441" spans="9:11" ht="15.75" customHeight="1" x14ac:dyDescent="0.2">
      <c r="I441" s="21"/>
      <c r="K441" s="21"/>
    </row>
    <row r="442" spans="9:11" ht="15.75" customHeight="1" x14ac:dyDescent="0.2">
      <c r="I442" s="21"/>
      <c r="K442" s="21"/>
    </row>
    <row r="443" spans="9:11" ht="15.75" customHeight="1" x14ac:dyDescent="0.2">
      <c r="I443" s="21"/>
      <c r="K443" s="21"/>
    </row>
    <row r="444" spans="9:11" ht="15.75" customHeight="1" x14ac:dyDescent="0.2">
      <c r="I444" s="21"/>
      <c r="K444" s="21"/>
    </row>
    <row r="445" spans="9:11" ht="15.75" customHeight="1" x14ac:dyDescent="0.2">
      <c r="I445" s="21"/>
      <c r="K445" s="21"/>
    </row>
    <row r="446" spans="9:11" ht="15.75" customHeight="1" x14ac:dyDescent="0.2">
      <c r="I446" s="21"/>
      <c r="K446" s="21"/>
    </row>
    <row r="447" spans="9:11" ht="15.75" customHeight="1" x14ac:dyDescent="0.2">
      <c r="I447" s="21"/>
      <c r="K447" s="21"/>
    </row>
    <row r="448" spans="9:11" ht="15.75" customHeight="1" x14ac:dyDescent="0.2">
      <c r="I448" s="21"/>
      <c r="K448" s="21"/>
    </row>
    <row r="449" spans="9:11" ht="15.75" customHeight="1" x14ac:dyDescent="0.2">
      <c r="I449" s="21"/>
      <c r="K449" s="21"/>
    </row>
    <row r="450" spans="9:11" ht="15.75" customHeight="1" x14ac:dyDescent="0.2">
      <c r="I450" s="21"/>
      <c r="K450" s="21"/>
    </row>
    <row r="451" spans="9:11" ht="15.75" customHeight="1" x14ac:dyDescent="0.2">
      <c r="I451" s="21"/>
      <c r="K451" s="21"/>
    </row>
    <row r="452" spans="9:11" ht="15.75" customHeight="1" x14ac:dyDescent="0.2">
      <c r="I452" s="21"/>
      <c r="K452" s="21"/>
    </row>
    <row r="453" spans="9:11" ht="15.75" customHeight="1" x14ac:dyDescent="0.2">
      <c r="I453" s="21"/>
      <c r="K453" s="21"/>
    </row>
    <row r="454" spans="9:11" ht="15.75" customHeight="1" x14ac:dyDescent="0.2">
      <c r="I454" s="21"/>
      <c r="K454" s="21"/>
    </row>
    <row r="455" spans="9:11" ht="15.75" customHeight="1" x14ac:dyDescent="0.2">
      <c r="I455" s="21"/>
      <c r="K455" s="21"/>
    </row>
    <row r="456" spans="9:11" ht="15.75" customHeight="1" x14ac:dyDescent="0.2">
      <c r="I456" s="21"/>
      <c r="K456" s="21"/>
    </row>
    <row r="457" spans="9:11" ht="15.75" customHeight="1" x14ac:dyDescent="0.2">
      <c r="I457" s="21"/>
      <c r="K457" s="21"/>
    </row>
    <row r="458" spans="9:11" ht="15.75" customHeight="1" x14ac:dyDescent="0.2">
      <c r="I458" s="21"/>
      <c r="K458" s="21"/>
    </row>
    <row r="459" spans="9:11" ht="15.75" customHeight="1" x14ac:dyDescent="0.2">
      <c r="I459" s="21"/>
      <c r="K459" s="21"/>
    </row>
    <row r="460" spans="9:11" ht="15.75" customHeight="1" x14ac:dyDescent="0.2">
      <c r="I460" s="21"/>
      <c r="K460" s="21"/>
    </row>
    <row r="461" spans="9:11" ht="15.75" customHeight="1" x14ac:dyDescent="0.2">
      <c r="I461" s="21"/>
      <c r="K461" s="21"/>
    </row>
    <row r="462" spans="9:11" ht="15.75" customHeight="1" x14ac:dyDescent="0.2">
      <c r="I462" s="21"/>
      <c r="K462" s="21"/>
    </row>
    <row r="463" spans="9:11" ht="15.75" customHeight="1" x14ac:dyDescent="0.2">
      <c r="I463" s="21"/>
      <c r="K463" s="21"/>
    </row>
    <row r="464" spans="9:11" ht="15.75" customHeight="1" x14ac:dyDescent="0.2">
      <c r="I464" s="21"/>
      <c r="K464" s="21"/>
    </row>
    <row r="465" spans="9:11" ht="15.75" customHeight="1" x14ac:dyDescent="0.2">
      <c r="I465" s="21"/>
      <c r="K465" s="21"/>
    </row>
    <row r="466" spans="9:11" ht="15.75" customHeight="1" x14ac:dyDescent="0.2">
      <c r="I466" s="21"/>
      <c r="K466" s="21"/>
    </row>
    <row r="467" spans="9:11" ht="15.75" customHeight="1" x14ac:dyDescent="0.2">
      <c r="I467" s="21"/>
      <c r="K467" s="21"/>
    </row>
    <row r="468" spans="9:11" ht="15.75" customHeight="1" x14ac:dyDescent="0.2">
      <c r="I468" s="21"/>
      <c r="K468" s="21"/>
    </row>
    <row r="469" spans="9:11" ht="15.75" customHeight="1" x14ac:dyDescent="0.2">
      <c r="I469" s="21"/>
      <c r="K469" s="21"/>
    </row>
    <row r="470" spans="9:11" ht="15.75" customHeight="1" x14ac:dyDescent="0.2">
      <c r="I470" s="21"/>
      <c r="K470" s="21"/>
    </row>
    <row r="471" spans="9:11" ht="15.75" customHeight="1" x14ac:dyDescent="0.2">
      <c r="I471" s="21"/>
      <c r="K471" s="21"/>
    </row>
    <row r="472" spans="9:11" ht="15.75" customHeight="1" x14ac:dyDescent="0.2">
      <c r="I472" s="21"/>
      <c r="K472" s="21"/>
    </row>
    <row r="473" spans="9:11" ht="15.75" customHeight="1" x14ac:dyDescent="0.2">
      <c r="I473" s="21"/>
      <c r="K473" s="21"/>
    </row>
    <row r="474" spans="9:11" ht="15.75" customHeight="1" x14ac:dyDescent="0.2">
      <c r="I474" s="21"/>
      <c r="K474" s="21"/>
    </row>
    <row r="475" spans="9:11" ht="15.75" customHeight="1" x14ac:dyDescent="0.2">
      <c r="I475" s="21"/>
      <c r="K475" s="21"/>
    </row>
    <row r="476" spans="9:11" ht="15.75" customHeight="1" x14ac:dyDescent="0.2">
      <c r="I476" s="21"/>
      <c r="K476" s="21"/>
    </row>
    <row r="477" spans="9:11" ht="15.75" customHeight="1" x14ac:dyDescent="0.2">
      <c r="I477" s="21"/>
      <c r="K477" s="21"/>
    </row>
    <row r="478" spans="9:11" ht="15.75" customHeight="1" x14ac:dyDescent="0.2">
      <c r="I478" s="21"/>
      <c r="K478" s="21"/>
    </row>
    <row r="479" spans="9:11" ht="15.75" customHeight="1" x14ac:dyDescent="0.2">
      <c r="I479" s="21"/>
      <c r="K479" s="21"/>
    </row>
    <row r="480" spans="9:11" ht="15.75" customHeight="1" x14ac:dyDescent="0.2">
      <c r="I480" s="21"/>
      <c r="K480" s="21"/>
    </row>
    <row r="481" spans="9:11" ht="15.75" customHeight="1" x14ac:dyDescent="0.2">
      <c r="I481" s="21"/>
      <c r="K481" s="21"/>
    </row>
    <row r="482" spans="9:11" ht="15.75" customHeight="1" x14ac:dyDescent="0.2">
      <c r="I482" s="21"/>
      <c r="K482" s="21"/>
    </row>
    <row r="483" spans="9:11" ht="15.75" customHeight="1" x14ac:dyDescent="0.2">
      <c r="I483" s="21"/>
      <c r="K483" s="21"/>
    </row>
    <row r="484" spans="9:11" ht="15.75" customHeight="1" x14ac:dyDescent="0.2">
      <c r="I484" s="21"/>
      <c r="K484" s="21"/>
    </row>
    <row r="485" spans="9:11" ht="15.75" customHeight="1" x14ac:dyDescent="0.2">
      <c r="I485" s="21"/>
      <c r="K485" s="21"/>
    </row>
    <row r="486" spans="9:11" ht="15.75" customHeight="1" x14ac:dyDescent="0.2">
      <c r="I486" s="21"/>
      <c r="K486" s="21"/>
    </row>
    <row r="487" spans="9:11" ht="15.75" customHeight="1" x14ac:dyDescent="0.2">
      <c r="I487" s="21"/>
      <c r="K487" s="21"/>
    </row>
    <row r="488" spans="9:11" ht="15.75" customHeight="1" x14ac:dyDescent="0.2">
      <c r="I488" s="21"/>
      <c r="K488" s="21"/>
    </row>
    <row r="489" spans="9:11" ht="15.75" customHeight="1" x14ac:dyDescent="0.2">
      <c r="I489" s="21"/>
      <c r="K489" s="21"/>
    </row>
    <row r="490" spans="9:11" ht="15.75" customHeight="1" x14ac:dyDescent="0.2">
      <c r="I490" s="21"/>
      <c r="K490" s="21"/>
    </row>
    <row r="491" spans="9:11" ht="15.75" customHeight="1" x14ac:dyDescent="0.2">
      <c r="I491" s="21"/>
      <c r="K491" s="21"/>
    </row>
    <row r="492" spans="9:11" ht="15.75" customHeight="1" x14ac:dyDescent="0.2">
      <c r="I492" s="21"/>
      <c r="K492" s="21"/>
    </row>
    <row r="493" spans="9:11" ht="15.75" customHeight="1" x14ac:dyDescent="0.2">
      <c r="I493" s="21"/>
      <c r="K493" s="21"/>
    </row>
    <row r="494" spans="9:11" ht="15.75" customHeight="1" x14ac:dyDescent="0.2">
      <c r="I494" s="21"/>
      <c r="K494" s="21"/>
    </row>
    <row r="495" spans="9:11" ht="15.75" customHeight="1" x14ac:dyDescent="0.2">
      <c r="I495" s="21"/>
      <c r="K495" s="21"/>
    </row>
    <row r="496" spans="9:11" ht="15.75" customHeight="1" x14ac:dyDescent="0.2">
      <c r="I496" s="21"/>
      <c r="K496" s="21"/>
    </row>
    <row r="497" spans="9:11" ht="15.75" customHeight="1" x14ac:dyDescent="0.2">
      <c r="I497" s="21"/>
      <c r="K497" s="21"/>
    </row>
    <row r="498" spans="9:11" ht="15.75" customHeight="1" x14ac:dyDescent="0.2">
      <c r="I498" s="21"/>
      <c r="K498" s="21"/>
    </row>
    <row r="499" spans="9:11" ht="15.75" customHeight="1" x14ac:dyDescent="0.2">
      <c r="I499" s="21"/>
      <c r="K499" s="21"/>
    </row>
    <row r="500" spans="9:11" ht="15.75" customHeight="1" x14ac:dyDescent="0.2">
      <c r="I500" s="21"/>
      <c r="K500" s="21"/>
    </row>
    <row r="501" spans="9:11" ht="15.75" customHeight="1" x14ac:dyDescent="0.2">
      <c r="I501" s="21"/>
      <c r="K501" s="21"/>
    </row>
    <row r="502" spans="9:11" ht="15.75" customHeight="1" x14ac:dyDescent="0.2">
      <c r="I502" s="21"/>
      <c r="K502" s="21"/>
    </row>
    <row r="503" spans="9:11" ht="15.75" customHeight="1" x14ac:dyDescent="0.2">
      <c r="I503" s="21"/>
      <c r="K503" s="21"/>
    </row>
    <row r="504" spans="9:11" ht="15.75" customHeight="1" x14ac:dyDescent="0.2">
      <c r="I504" s="21"/>
      <c r="K504" s="21"/>
    </row>
    <row r="505" spans="9:11" ht="15.75" customHeight="1" x14ac:dyDescent="0.2">
      <c r="I505" s="21"/>
      <c r="K505" s="21"/>
    </row>
    <row r="506" spans="9:11" ht="15.75" customHeight="1" x14ac:dyDescent="0.2">
      <c r="I506" s="21"/>
      <c r="K506" s="21"/>
    </row>
    <row r="507" spans="9:11" ht="15.75" customHeight="1" x14ac:dyDescent="0.2">
      <c r="I507" s="21"/>
      <c r="K507" s="21"/>
    </row>
    <row r="508" spans="9:11" ht="15.75" customHeight="1" x14ac:dyDescent="0.2">
      <c r="I508" s="21"/>
      <c r="K508" s="21"/>
    </row>
    <row r="509" spans="9:11" ht="15.75" customHeight="1" x14ac:dyDescent="0.2">
      <c r="I509" s="21"/>
      <c r="K509" s="21"/>
    </row>
    <row r="510" spans="9:11" ht="15.75" customHeight="1" x14ac:dyDescent="0.2">
      <c r="I510" s="21"/>
      <c r="K510" s="21"/>
    </row>
    <row r="511" spans="9:11" ht="15.75" customHeight="1" x14ac:dyDescent="0.2">
      <c r="I511" s="21"/>
      <c r="K511" s="21"/>
    </row>
    <row r="512" spans="9:11" ht="15.75" customHeight="1" x14ac:dyDescent="0.2">
      <c r="I512" s="21"/>
      <c r="K512" s="21"/>
    </row>
    <row r="513" spans="9:11" ht="15.75" customHeight="1" x14ac:dyDescent="0.2">
      <c r="I513" s="21"/>
      <c r="K513" s="21"/>
    </row>
    <row r="514" spans="9:11" ht="15.75" customHeight="1" x14ac:dyDescent="0.2">
      <c r="I514" s="21"/>
      <c r="K514" s="21"/>
    </row>
    <row r="515" spans="9:11" ht="15.75" customHeight="1" x14ac:dyDescent="0.2">
      <c r="I515" s="21"/>
      <c r="K515" s="21"/>
    </row>
    <row r="516" spans="9:11" ht="15.75" customHeight="1" x14ac:dyDescent="0.2">
      <c r="I516" s="21"/>
      <c r="K516" s="21"/>
    </row>
    <row r="517" spans="9:11" ht="15.75" customHeight="1" x14ac:dyDescent="0.2">
      <c r="I517" s="21"/>
      <c r="K517" s="21"/>
    </row>
    <row r="518" spans="9:11" ht="15.75" customHeight="1" x14ac:dyDescent="0.2">
      <c r="I518" s="21"/>
      <c r="K518" s="21"/>
    </row>
    <row r="519" spans="9:11" ht="15.75" customHeight="1" x14ac:dyDescent="0.2">
      <c r="I519" s="21"/>
      <c r="K519" s="21"/>
    </row>
    <row r="520" spans="9:11" ht="15.75" customHeight="1" x14ac:dyDescent="0.2">
      <c r="I520" s="21"/>
      <c r="K520" s="21"/>
    </row>
    <row r="521" spans="9:11" ht="15.75" customHeight="1" x14ac:dyDescent="0.2">
      <c r="I521" s="21"/>
      <c r="K521" s="21"/>
    </row>
    <row r="522" spans="9:11" ht="15.75" customHeight="1" x14ac:dyDescent="0.2">
      <c r="I522" s="21"/>
      <c r="K522" s="21"/>
    </row>
    <row r="523" spans="9:11" ht="15.75" customHeight="1" x14ac:dyDescent="0.2">
      <c r="I523" s="21"/>
      <c r="K523" s="21"/>
    </row>
    <row r="524" spans="9:11" ht="15.75" customHeight="1" x14ac:dyDescent="0.2">
      <c r="I524" s="21"/>
      <c r="K524" s="21"/>
    </row>
    <row r="525" spans="9:11" ht="15.75" customHeight="1" x14ac:dyDescent="0.2">
      <c r="I525" s="21"/>
      <c r="K525" s="21"/>
    </row>
    <row r="526" spans="9:11" ht="15.75" customHeight="1" x14ac:dyDescent="0.2">
      <c r="I526" s="21"/>
      <c r="K526" s="21"/>
    </row>
    <row r="527" spans="9:11" ht="15.75" customHeight="1" x14ac:dyDescent="0.2">
      <c r="I527" s="21"/>
      <c r="K527" s="21"/>
    </row>
    <row r="528" spans="9:11" ht="15.75" customHeight="1" x14ac:dyDescent="0.2">
      <c r="I528" s="21"/>
      <c r="K528" s="21"/>
    </row>
    <row r="529" spans="9:11" ht="15.75" customHeight="1" x14ac:dyDescent="0.2">
      <c r="I529" s="21"/>
      <c r="K529" s="21"/>
    </row>
    <row r="530" spans="9:11" ht="15.75" customHeight="1" x14ac:dyDescent="0.2">
      <c r="I530" s="21"/>
      <c r="K530" s="21"/>
    </row>
    <row r="531" spans="9:11" ht="15.75" customHeight="1" x14ac:dyDescent="0.2">
      <c r="I531" s="21"/>
      <c r="K531" s="21"/>
    </row>
    <row r="532" spans="9:11" ht="15.75" customHeight="1" x14ac:dyDescent="0.2">
      <c r="I532" s="21"/>
      <c r="K532" s="21"/>
    </row>
    <row r="533" spans="9:11" ht="15.75" customHeight="1" x14ac:dyDescent="0.2">
      <c r="I533" s="21"/>
      <c r="K533" s="21"/>
    </row>
    <row r="534" spans="9:11" ht="15.75" customHeight="1" x14ac:dyDescent="0.2">
      <c r="I534" s="21"/>
      <c r="K534" s="21"/>
    </row>
    <row r="535" spans="9:11" ht="15.75" customHeight="1" x14ac:dyDescent="0.2">
      <c r="I535" s="21"/>
      <c r="K535" s="21"/>
    </row>
    <row r="536" spans="9:11" ht="15.75" customHeight="1" x14ac:dyDescent="0.2">
      <c r="I536" s="21"/>
      <c r="K536" s="21"/>
    </row>
    <row r="537" spans="9:11" ht="15.75" customHeight="1" x14ac:dyDescent="0.2">
      <c r="I537" s="21"/>
      <c r="K537" s="21"/>
    </row>
    <row r="538" spans="9:11" ht="15.75" customHeight="1" x14ac:dyDescent="0.2">
      <c r="I538" s="21"/>
      <c r="K538" s="21"/>
    </row>
    <row r="539" spans="9:11" ht="15.75" customHeight="1" x14ac:dyDescent="0.2">
      <c r="I539" s="21"/>
      <c r="K539" s="21"/>
    </row>
    <row r="540" spans="9:11" ht="15.75" customHeight="1" x14ac:dyDescent="0.2">
      <c r="I540" s="21"/>
      <c r="K540" s="21"/>
    </row>
    <row r="541" spans="9:11" ht="15.75" customHeight="1" x14ac:dyDescent="0.2">
      <c r="I541" s="21"/>
      <c r="K541" s="21"/>
    </row>
    <row r="542" spans="9:11" ht="15.75" customHeight="1" x14ac:dyDescent="0.2">
      <c r="I542" s="21"/>
      <c r="K542" s="21"/>
    </row>
    <row r="543" spans="9:11" ht="15.75" customHeight="1" x14ac:dyDescent="0.2">
      <c r="I543" s="21"/>
      <c r="K543" s="21"/>
    </row>
    <row r="544" spans="9:11" ht="15.75" customHeight="1" x14ac:dyDescent="0.2">
      <c r="I544" s="21"/>
      <c r="K544" s="21"/>
    </row>
    <row r="545" spans="9:11" ht="15.75" customHeight="1" x14ac:dyDescent="0.2">
      <c r="I545" s="21"/>
      <c r="K545" s="21"/>
    </row>
    <row r="546" spans="9:11" ht="15.75" customHeight="1" x14ac:dyDescent="0.2">
      <c r="I546" s="21"/>
      <c r="K546" s="21"/>
    </row>
    <row r="547" spans="9:11" ht="15.75" customHeight="1" x14ac:dyDescent="0.2">
      <c r="I547" s="21"/>
      <c r="K547" s="21"/>
    </row>
    <row r="548" spans="9:11" ht="15.75" customHeight="1" x14ac:dyDescent="0.2">
      <c r="I548" s="21"/>
      <c r="K548" s="21"/>
    </row>
    <row r="549" spans="9:11" ht="15.75" customHeight="1" x14ac:dyDescent="0.2">
      <c r="I549" s="21"/>
      <c r="K549" s="21"/>
    </row>
    <row r="550" spans="9:11" ht="15.75" customHeight="1" x14ac:dyDescent="0.2">
      <c r="I550" s="21"/>
      <c r="K550" s="21"/>
    </row>
    <row r="551" spans="9:11" ht="15.75" customHeight="1" x14ac:dyDescent="0.2">
      <c r="I551" s="21"/>
      <c r="K551" s="21"/>
    </row>
    <row r="552" spans="9:11" ht="15.75" customHeight="1" x14ac:dyDescent="0.2">
      <c r="I552" s="21"/>
      <c r="K552" s="21"/>
    </row>
    <row r="553" spans="9:11" ht="15.75" customHeight="1" x14ac:dyDescent="0.2">
      <c r="I553" s="21"/>
      <c r="K553" s="21"/>
    </row>
    <row r="554" spans="9:11" ht="15.75" customHeight="1" x14ac:dyDescent="0.2">
      <c r="I554" s="21"/>
      <c r="K554" s="21"/>
    </row>
    <row r="555" spans="9:11" ht="15.75" customHeight="1" x14ac:dyDescent="0.2">
      <c r="I555" s="21"/>
      <c r="K555" s="21"/>
    </row>
    <row r="556" spans="9:11" ht="15.75" customHeight="1" x14ac:dyDescent="0.2">
      <c r="I556" s="21"/>
      <c r="K556" s="21"/>
    </row>
    <row r="557" spans="9:11" ht="15.75" customHeight="1" x14ac:dyDescent="0.2">
      <c r="I557" s="21"/>
      <c r="K557" s="21"/>
    </row>
    <row r="558" spans="9:11" ht="15.75" customHeight="1" x14ac:dyDescent="0.2">
      <c r="I558" s="21"/>
      <c r="K558" s="21"/>
    </row>
    <row r="559" spans="9:11" ht="15.75" customHeight="1" x14ac:dyDescent="0.2">
      <c r="I559" s="21"/>
      <c r="K559" s="21"/>
    </row>
    <row r="560" spans="9:11" ht="15.75" customHeight="1" x14ac:dyDescent="0.2">
      <c r="I560" s="21"/>
      <c r="K560" s="21"/>
    </row>
    <row r="561" spans="9:11" ht="15.75" customHeight="1" x14ac:dyDescent="0.2">
      <c r="I561" s="21"/>
      <c r="K561" s="21"/>
    </row>
    <row r="562" spans="9:11" ht="15.75" customHeight="1" x14ac:dyDescent="0.2">
      <c r="I562" s="21"/>
      <c r="K562" s="21"/>
    </row>
    <row r="563" spans="9:11" ht="15.75" customHeight="1" x14ac:dyDescent="0.2">
      <c r="I563" s="21"/>
      <c r="K563" s="21"/>
    </row>
    <row r="564" spans="9:11" ht="15.75" customHeight="1" x14ac:dyDescent="0.2">
      <c r="I564" s="21"/>
      <c r="K564" s="21"/>
    </row>
    <row r="565" spans="9:11" ht="15.75" customHeight="1" x14ac:dyDescent="0.2">
      <c r="I565" s="21"/>
      <c r="K565" s="21"/>
    </row>
    <row r="566" spans="9:11" ht="15.75" customHeight="1" x14ac:dyDescent="0.2">
      <c r="I566" s="21"/>
      <c r="K566" s="21"/>
    </row>
    <row r="567" spans="9:11" ht="15.75" customHeight="1" x14ac:dyDescent="0.2">
      <c r="I567" s="21"/>
      <c r="K567" s="21"/>
    </row>
    <row r="568" spans="9:11" ht="15.75" customHeight="1" x14ac:dyDescent="0.2">
      <c r="I568" s="21"/>
      <c r="K568" s="21"/>
    </row>
    <row r="569" spans="9:11" ht="15.75" customHeight="1" x14ac:dyDescent="0.2">
      <c r="I569" s="21"/>
      <c r="K569" s="21"/>
    </row>
    <row r="570" spans="9:11" ht="15.75" customHeight="1" x14ac:dyDescent="0.2">
      <c r="I570" s="21"/>
      <c r="K570" s="21"/>
    </row>
    <row r="571" spans="9:11" ht="15.75" customHeight="1" x14ac:dyDescent="0.2">
      <c r="I571" s="21"/>
      <c r="K571" s="21"/>
    </row>
    <row r="572" spans="9:11" ht="15.75" customHeight="1" x14ac:dyDescent="0.2">
      <c r="I572" s="21"/>
      <c r="K572" s="21"/>
    </row>
    <row r="573" spans="9:11" ht="15.75" customHeight="1" x14ac:dyDescent="0.2">
      <c r="I573" s="21"/>
      <c r="K573" s="21"/>
    </row>
    <row r="574" spans="9:11" ht="15.75" customHeight="1" x14ac:dyDescent="0.2">
      <c r="I574" s="21"/>
      <c r="K574" s="21"/>
    </row>
    <row r="575" spans="9:11" ht="15.75" customHeight="1" x14ac:dyDescent="0.2">
      <c r="I575" s="21"/>
      <c r="K575" s="21"/>
    </row>
    <row r="576" spans="9:11" ht="15.75" customHeight="1" x14ac:dyDescent="0.2">
      <c r="I576" s="21"/>
      <c r="K576" s="21"/>
    </row>
    <row r="577" spans="9:11" ht="15.75" customHeight="1" x14ac:dyDescent="0.2">
      <c r="I577" s="21"/>
      <c r="K577" s="21"/>
    </row>
    <row r="578" spans="9:11" ht="15.75" customHeight="1" x14ac:dyDescent="0.2">
      <c r="I578" s="21"/>
      <c r="K578" s="21"/>
    </row>
    <row r="579" spans="9:11" ht="15.75" customHeight="1" x14ac:dyDescent="0.2">
      <c r="I579" s="21"/>
      <c r="K579" s="21"/>
    </row>
    <row r="580" spans="9:11" ht="15.75" customHeight="1" x14ac:dyDescent="0.2">
      <c r="I580" s="21"/>
      <c r="K580" s="21"/>
    </row>
    <row r="581" spans="9:11" ht="15.75" customHeight="1" x14ac:dyDescent="0.2">
      <c r="I581" s="21"/>
      <c r="K581" s="21"/>
    </row>
    <row r="582" spans="9:11" ht="15.75" customHeight="1" x14ac:dyDescent="0.2">
      <c r="I582" s="21"/>
      <c r="K582" s="21"/>
    </row>
    <row r="583" spans="9:11" ht="15.75" customHeight="1" x14ac:dyDescent="0.2">
      <c r="I583" s="21"/>
      <c r="K583" s="21"/>
    </row>
    <row r="584" spans="9:11" ht="15.75" customHeight="1" x14ac:dyDescent="0.2">
      <c r="I584" s="21"/>
      <c r="K584" s="21"/>
    </row>
    <row r="585" spans="9:11" ht="15.75" customHeight="1" x14ac:dyDescent="0.2">
      <c r="I585" s="21"/>
      <c r="K585" s="21"/>
    </row>
    <row r="586" spans="9:11" ht="15.75" customHeight="1" x14ac:dyDescent="0.2">
      <c r="I586" s="21"/>
      <c r="K586" s="21"/>
    </row>
    <row r="587" spans="9:11" ht="15.75" customHeight="1" x14ac:dyDescent="0.2">
      <c r="I587" s="21"/>
      <c r="K587" s="21"/>
    </row>
    <row r="588" spans="9:11" ht="15.75" customHeight="1" x14ac:dyDescent="0.2">
      <c r="I588" s="21"/>
      <c r="K588" s="21"/>
    </row>
    <row r="589" spans="9:11" ht="15.75" customHeight="1" x14ac:dyDescent="0.2">
      <c r="I589" s="21"/>
      <c r="K589" s="21"/>
    </row>
    <row r="590" spans="9:11" ht="15.75" customHeight="1" x14ac:dyDescent="0.2">
      <c r="I590" s="21"/>
      <c r="K590" s="21"/>
    </row>
    <row r="591" spans="9:11" ht="15.75" customHeight="1" x14ac:dyDescent="0.2">
      <c r="I591" s="21"/>
      <c r="K591" s="21"/>
    </row>
    <row r="592" spans="9:11" ht="15.75" customHeight="1" x14ac:dyDescent="0.2">
      <c r="I592" s="21"/>
      <c r="K592" s="21"/>
    </row>
    <row r="593" spans="9:11" ht="15.75" customHeight="1" x14ac:dyDescent="0.2">
      <c r="I593" s="21"/>
      <c r="K593" s="21"/>
    </row>
    <row r="594" spans="9:11" ht="15.75" customHeight="1" x14ac:dyDescent="0.2">
      <c r="I594" s="21"/>
      <c r="K594" s="21"/>
    </row>
    <row r="595" spans="9:11" ht="15.75" customHeight="1" x14ac:dyDescent="0.2">
      <c r="I595" s="21"/>
      <c r="K595" s="21"/>
    </row>
    <row r="596" spans="9:11" ht="15.75" customHeight="1" x14ac:dyDescent="0.2">
      <c r="I596" s="21"/>
      <c r="K596" s="21"/>
    </row>
    <row r="597" spans="9:11" ht="15.75" customHeight="1" x14ac:dyDescent="0.2">
      <c r="I597" s="21"/>
      <c r="K597" s="21"/>
    </row>
    <row r="598" spans="9:11" ht="15.75" customHeight="1" x14ac:dyDescent="0.2">
      <c r="I598" s="21"/>
      <c r="K598" s="21"/>
    </row>
    <row r="599" spans="9:11" ht="15.75" customHeight="1" x14ac:dyDescent="0.2">
      <c r="I599" s="21"/>
      <c r="K599" s="21"/>
    </row>
    <row r="600" spans="9:11" ht="15.75" customHeight="1" x14ac:dyDescent="0.2">
      <c r="I600" s="21"/>
      <c r="K600" s="21"/>
    </row>
    <row r="601" spans="9:11" ht="15.75" customHeight="1" x14ac:dyDescent="0.2">
      <c r="I601" s="21"/>
      <c r="K601" s="21"/>
    </row>
    <row r="602" spans="9:11" ht="15.75" customHeight="1" x14ac:dyDescent="0.2">
      <c r="I602" s="21"/>
      <c r="K602" s="21"/>
    </row>
    <row r="603" spans="9:11" ht="15.75" customHeight="1" x14ac:dyDescent="0.2">
      <c r="I603" s="21"/>
      <c r="K603" s="21"/>
    </row>
    <row r="604" spans="9:11" ht="15.75" customHeight="1" x14ac:dyDescent="0.2">
      <c r="I604" s="21"/>
      <c r="K604" s="21"/>
    </row>
    <row r="605" spans="9:11" ht="15.75" customHeight="1" x14ac:dyDescent="0.2">
      <c r="I605" s="21"/>
      <c r="K605" s="21"/>
    </row>
    <row r="606" spans="9:11" ht="15.75" customHeight="1" x14ac:dyDescent="0.2">
      <c r="I606" s="21"/>
      <c r="K606" s="21"/>
    </row>
    <row r="607" spans="9:11" ht="15.75" customHeight="1" x14ac:dyDescent="0.2">
      <c r="I607" s="21"/>
      <c r="K607" s="21"/>
    </row>
    <row r="608" spans="9:11" ht="15.75" customHeight="1" x14ac:dyDescent="0.2">
      <c r="I608" s="21"/>
      <c r="K608" s="21"/>
    </row>
    <row r="609" spans="9:11" ht="15.75" customHeight="1" x14ac:dyDescent="0.2">
      <c r="I609" s="21"/>
      <c r="K609" s="21"/>
    </row>
    <row r="610" spans="9:11" ht="15.75" customHeight="1" x14ac:dyDescent="0.2">
      <c r="I610" s="21"/>
      <c r="K610" s="21"/>
    </row>
    <row r="611" spans="9:11" ht="15.75" customHeight="1" x14ac:dyDescent="0.2">
      <c r="I611" s="21"/>
      <c r="K611" s="21"/>
    </row>
    <row r="612" spans="9:11" ht="15.75" customHeight="1" x14ac:dyDescent="0.2">
      <c r="I612" s="21"/>
      <c r="K612" s="21"/>
    </row>
    <row r="613" spans="9:11" ht="15.75" customHeight="1" x14ac:dyDescent="0.2">
      <c r="I613" s="21"/>
      <c r="K613" s="21"/>
    </row>
    <row r="614" spans="9:11" ht="15.75" customHeight="1" x14ac:dyDescent="0.2">
      <c r="I614" s="21"/>
      <c r="K614" s="21"/>
    </row>
    <row r="615" spans="9:11" ht="15.75" customHeight="1" x14ac:dyDescent="0.2">
      <c r="I615" s="21"/>
      <c r="K615" s="21"/>
    </row>
    <row r="616" spans="9:11" ht="15.75" customHeight="1" x14ac:dyDescent="0.2">
      <c r="I616" s="21"/>
      <c r="K616" s="21"/>
    </row>
    <row r="617" spans="9:11" ht="15.75" customHeight="1" x14ac:dyDescent="0.2">
      <c r="I617" s="21"/>
      <c r="K617" s="21"/>
    </row>
    <row r="618" spans="9:11" ht="15.75" customHeight="1" x14ac:dyDescent="0.2">
      <c r="I618" s="21"/>
      <c r="K618" s="21"/>
    </row>
    <row r="619" spans="9:11" ht="15.75" customHeight="1" x14ac:dyDescent="0.2">
      <c r="I619" s="21"/>
      <c r="K619" s="21"/>
    </row>
    <row r="620" spans="9:11" ht="15.75" customHeight="1" x14ac:dyDescent="0.2">
      <c r="I620" s="21"/>
      <c r="K620" s="21"/>
    </row>
    <row r="621" spans="9:11" ht="15.75" customHeight="1" x14ac:dyDescent="0.2">
      <c r="I621" s="21"/>
      <c r="K621" s="21"/>
    </row>
    <row r="622" spans="9:11" ht="15.75" customHeight="1" x14ac:dyDescent="0.2">
      <c r="I622" s="21"/>
      <c r="K622" s="21"/>
    </row>
    <row r="623" spans="9:11" ht="15.75" customHeight="1" x14ac:dyDescent="0.2">
      <c r="I623" s="21"/>
      <c r="K623" s="21"/>
    </row>
    <row r="624" spans="9:11" ht="15.75" customHeight="1" x14ac:dyDescent="0.2">
      <c r="I624" s="21"/>
      <c r="K624" s="21"/>
    </row>
    <row r="625" spans="9:11" ht="15.75" customHeight="1" x14ac:dyDescent="0.2">
      <c r="I625" s="21"/>
      <c r="K625" s="21"/>
    </row>
    <row r="626" spans="9:11" ht="15.75" customHeight="1" x14ac:dyDescent="0.2">
      <c r="I626" s="21"/>
      <c r="K626" s="21"/>
    </row>
    <row r="627" spans="9:11" ht="15.75" customHeight="1" x14ac:dyDescent="0.2">
      <c r="I627" s="21"/>
      <c r="K627" s="21"/>
    </row>
    <row r="628" spans="9:11" ht="15.75" customHeight="1" x14ac:dyDescent="0.2">
      <c r="I628" s="21"/>
      <c r="K628" s="21"/>
    </row>
    <row r="629" spans="9:11" ht="15.75" customHeight="1" x14ac:dyDescent="0.2">
      <c r="I629" s="21"/>
      <c r="K629" s="21"/>
    </row>
    <row r="630" spans="9:11" ht="15.75" customHeight="1" x14ac:dyDescent="0.2">
      <c r="I630" s="21"/>
      <c r="K630" s="21"/>
    </row>
    <row r="631" spans="9:11" ht="15.75" customHeight="1" x14ac:dyDescent="0.2">
      <c r="I631" s="21"/>
      <c r="K631" s="21"/>
    </row>
    <row r="632" spans="9:11" ht="15.75" customHeight="1" x14ac:dyDescent="0.2">
      <c r="I632" s="21"/>
      <c r="K632" s="21"/>
    </row>
    <row r="633" spans="9:11" ht="15.75" customHeight="1" x14ac:dyDescent="0.2">
      <c r="I633" s="21"/>
      <c r="K633" s="21"/>
    </row>
    <row r="634" spans="9:11" ht="15.75" customHeight="1" x14ac:dyDescent="0.2">
      <c r="I634" s="21"/>
      <c r="K634" s="21"/>
    </row>
    <row r="635" spans="9:11" ht="15.75" customHeight="1" x14ac:dyDescent="0.2">
      <c r="I635" s="21"/>
      <c r="K635" s="21"/>
    </row>
    <row r="636" spans="9:11" ht="15.75" customHeight="1" x14ac:dyDescent="0.2">
      <c r="I636" s="21"/>
      <c r="K636" s="21"/>
    </row>
    <row r="637" spans="9:11" ht="15.75" customHeight="1" x14ac:dyDescent="0.2">
      <c r="I637" s="21"/>
      <c r="K637" s="21"/>
    </row>
    <row r="638" spans="9:11" ht="15.75" customHeight="1" x14ac:dyDescent="0.2">
      <c r="I638" s="21"/>
      <c r="K638" s="21"/>
    </row>
    <row r="639" spans="9:11" ht="15.75" customHeight="1" x14ac:dyDescent="0.2">
      <c r="I639" s="21"/>
      <c r="K639" s="21"/>
    </row>
    <row r="640" spans="9:11" ht="15.75" customHeight="1" x14ac:dyDescent="0.2">
      <c r="I640" s="21"/>
      <c r="K640" s="21"/>
    </row>
    <row r="641" spans="9:11" ht="15.75" customHeight="1" x14ac:dyDescent="0.2">
      <c r="I641" s="21"/>
      <c r="K641" s="21"/>
    </row>
    <row r="642" spans="9:11" ht="15.75" customHeight="1" x14ac:dyDescent="0.2">
      <c r="I642" s="21"/>
      <c r="K642" s="21"/>
    </row>
    <row r="643" spans="9:11" ht="15.75" customHeight="1" x14ac:dyDescent="0.2">
      <c r="I643" s="21"/>
      <c r="K643" s="21"/>
    </row>
    <row r="644" spans="9:11" ht="15.75" customHeight="1" x14ac:dyDescent="0.2">
      <c r="I644" s="21"/>
      <c r="K644" s="21"/>
    </row>
    <row r="645" spans="9:11" ht="15.75" customHeight="1" x14ac:dyDescent="0.2">
      <c r="I645" s="21"/>
      <c r="K645" s="21"/>
    </row>
    <row r="646" spans="9:11" ht="15.75" customHeight="1" x14ac:dyDescent="0.2">
      <c r="I646" s="21"/>
      <c r="K646" s="21"/>
    </row>
    <row r="647" spans="9:11" ht="15.75" customHeight="1" x14ac:dyDescent="0.2">
      <c r="I647" s="21"/>
      <c r="K647" s="21"/>
    </row>
    <row r="648" spans="9:11" ht="15.75" customHeight="1" x14ac:dyDescent="0.2">
      <c r="I648" s="21"/>
      <c r="K648" s="21"/>
    </row>
    <row r="649" spans="9:11" ht="15.75" customHeight="1" x14ac:dyDescent="0.2">
      <c r="I649" s="21"/>
      <c r="K649" s="21"/>
    </row>
    <row r="650" spans="9:11" ht="15.75" customHeight="1" x14ac:dyDescent="0.2">
      <c r="I650" s="21"/>
      <c r="K650" s="21"/>
    </row>
    <row r="651" spans="9:11" ht="15.75" customHeight="1" x14ac:dyDescent="0.2">
      <c r="I651" s="21"/>
      <c r="K651" s="21"/>
    </row>
    <row r="652" spans="9:11" ht="15.75" customHeight="1" x14ac:dyDescent="0.2">
      <c r="I652" s="21"/>
      <c r="K652" s="21"/>
    </row>
    <row r="653" spans="9:11" ht="15.75" customHeight="1" x14ac:dyDescent="0.2">
      <c r="I653" s="21"/>
      <c r="K653" s="21"/>
    </row>
    <row r="654" spans="9:11" ht="15.75" customHeight="1" x14ac:dyDescent="0.2">
      <c r="I654" s="21"/>
      <c r="K654" s="21"/>
    </row>
    <row r="655" spans="9:11" ht="15.75" customHeight="1" x14ac:dyDescent="0.2">
      <c r="I655" s="21"/>
      <c r="K655" s="21"/>
    </row>
    <row r="656" spans="9:11" ht="15.75" customHeight="1" x14ac:dyDescent="0.2">
      <c r="I656" s="21"/>
      <c r="K656" s="21"/>
    </row>
    <row r="657" spans="9:11" ht="15.75" customHeight="1" x14ac:dyDescent="0.2">
      <c r="I657" s="21"/>
      <c r="K657" s="21"/>
    </row>
    <row r="658" spans="9:11" ht="15.75" customHeight="1" x14ac:dyDescent="0.2">
      <c r="I658" s="21"/>
      <c r="K658" s="21"/>
    </row>
    <row r="659" spans="9:11" ht="15.75" customHeight="1" x14ac:dyDescent="0.2">
      <c r="I659" s="21"/>
      <c r="K659" s="21"/>
    </row>
    <row r="660" spans="9:11" ht="15.75" customHeight="1" x14ac:dyDescent="0.2">
      <c r="I660" s="21"/>
      <c r="K660" s="21"/>
    </row>
    <row r="661" spans="9:11" ht="15.75" customHeight="1" x14ac:dyDescent="0.2">
      <c r="I661" s="21"/>
      <c r="K661" s="21"/>
    </row>
    <row r="662" spans="9:11" ht="15.75" customHeight="1" x14ac:dyDescent="0.2">
      <c r="I662" s="21"/>
      <c r="K662" s="21"/>
    </row>
    <row r="663" spans="9:11" ht="15.75" customHeight="1" x14ac:dyDescent="0.2">
      <c r="I663" s="21"/>
      <c r="K663" s="21"/>
    </row>
    <row r="664" spans="9:11" ht="15.75" customHeight="1" x14ac:dyDescent="0.2">
      <c r="I664" s="21"/>
      <c r="K664" s="21"/>
    </row>
    <row r="665" spans="9:11" ht="15.75" customHeight="1" x14ac:dyDescent="0.2">
      <c r="I665" s="21"/>
      <c r="K665" s="21"/>
    </row>
    <row r="666" spans="9:11" ht="15.75" customHeight="1" x14ac:dyDescent="0.2">
      <c r="I666" s="21"/>
      <c r="K666" s="21"/>
    </row>
    <row r="667" spans="9:11" ht="15.75" customHeight="1" x14ac:dyDescent="0.2">
      <c r="I667" s="21"/>
      <c r="K667" s="21"/>
    </row>
    <row r="668" spans="9:11" ht="15.75" customHeight="1" x14ac:dyDescent="0.2">
      <c r="I668" s="21"/>
      <c r="K668" s="21"/>
    </row>
    <row r="669" spans="9:11" ht="15.75" customHeight="1" x14ac:dyDescent="0.2">
      <c r="I669" s="21"/>
      <c r="K669" s="21"/>
    </row>
    <row r="670" spans="9:11" ht="15.75" customHeight="1" x14ac:dyDescent="0.2">
      <c r="I670" s="21"/>
      <c r="K670" s="21"/>
    </row>
    <row r="671" spans="9:11" ht="15.75" customHeight="1" x14ac:dyDescent="0.2">
      <c r="I671" s="21"/>
      <c r="K671" s="21"/>
    </row>
    <row r="672" spans="9:11" ht="15.75" customHeight="1" x14ac:dyDescent="0.2">
      <c r="I672" s="21"/>
      <c r="K672" s="21"/>
    </row>
    <row r="673" spans="9:11" ht="15.75" customHeight="1" x14ac:dyDescent="0.2">
      <c r="I673" s="21"/>
      <c r="K673" s="21"/>
    </row>
    <row r="674" spans="9:11" ht="15.75" customHeight="1" x14ac:dyDescent="0.2">
      <c r="I674" s="21"/>
      <c r="K674" s="21"/>
    </row>
    <row r="675" spans="9:11" ht="15.75" customHeight="1" x14ac:dyDescent="0.2">
      <c r="I675" s="21"/>
      <c r="K675" s="21"/>
    </row>
    <row r="676" spans="9:11" ht="15.75" customHeight="1" x14ac:dyDescent="0.2">
      <c r="I676" s="21"/>
      <c r="K676" s="21"/>
    </row>
    <row r="677" spans="9:11" ht="15.75" customHeight="1" x14ac:dyDescent="0.2">
      <c r="I677" s="21"/>
      <c r="K677" s="21"/>
    </row>
    <row r="678" spans="9:11" ht="15.75" customHeight="1" x14ac:dyDescent="0.2">
      <c r="I678" s="21"/>
      <c r="K678" s="21"/>
    </row>
    <row r="679" spans="9:11" ht="15.75" customHeight="1" x14ac:dyDescent="0.2">
      <c r="I679" s="21"/>
      <c r="K679" s="21"/>
    </row>
    <row r="680" spans="9:11" ht="15.75" customHeight="1" x14ac:dyDescent="0.2">
      <c r="I680" s="21"/>
      <c r="K680" s="21"/>
    </row>
    <row r="681" spans="9:11" ht="15.75" customHeight="1" x14ac:dyDescent="0.2">
      <c r="I681" s="21"/>
      <c r="K681" s="21"/>
    </row>
    <row r="682" spans="9:11" ht="15.75" customHeight="1" x14ac:dyDescent="0.2">
      <c r="I682" s="21"/>
      <c r="K682" s="21"/>
    </row>
    <row r="683" spans="9:11" ht="15.75" customHeight="1" x14ac:dyDescent="0.2">
      <c r="I683" s="21"/>
      <c r="K683" s="21"/>
    </row>
    <row r="684" spans="9:11" ht="15.75" customHeight="1" x14ac:dyDescent="0.2">
      <c r="I684" s="21"/>
      <c r="K684" s="21"/>
    </row>
    <row r="685" spans="9:11" ht="15.75" customHeight="1" x14ac:dyDescent="0.2">
      <c r="I685" s="21"/>
      <c r="K685" s="21"/>
    </row>
    <row r="686" spans="9:11" ht="15.75" customHeight="1" x14ac:dyDescent="0.2">
      <c r="I686" s="21"/>
      <c r="K686" s="21"/>
    </row>
    <row r="687" spans="9:11" ht="15.75" customHeight="1" x14ac:dyDescent="0.2">
      <c r="I687" s="21"/>
      <c r="K687" s="21"/>
    </row>
    <row r="688" spans="9:11" ht="15.75" customHeight="1" x14ac:dyDescent="0.2">
      <c r="I688" s="21"/>
      <c r="K688" s="21"/>
    </row>
    <row r="689" spans="9:11" ht="15.75" customHeight="1" x14ac:dyDescent="0.2">
      <c r="I689" s="21"/>
      <c r="K689" s="21"/>
    </row>
    <row r="690" spans="9:11" ht="15.75" customHeight="1" x14ac:dyDescent="0.2">
      <c r="I690" s="21"/>
      <c r="K690" s="21"/>
    </row>
    <row r="691" spans="9:11" ht="15.75" customHeight="1" x14ac:dyDescent="0.2">
      <c r="I691" s="21"/>
      <c r="K691" s="21"/>
    </row>
    <row r="692" spans="9:11" ht="15.75" customHeight="1" x14ac:dyDescent="0.2">
      <c r="I692" s="21"/>
      <c r="K692" s="21"/>
    </row>
    <row r="693" spans="9:11" ht="15.75" customHeight="1" x14ac:dyDescent="0.2">
      <c r="I693" s="21"/>
      <c r="K693" s="21"/>
    </row>
    <row r="694" spans="9:11" ht="15.75" customHeight="1" x14ac:dyDescent="0.2">
      <c r="I694" s="21"/>
      <c r="K694" s="21"/>
    </row>
    <row r="695" spans="9:11" ht="15.75" customHeight="1" x14ac:dyDescent="0.2">
      <c r="I695" s="21"/>
      <c r="K695" s="21"/>
    </row>
    <row r="696" spans="9:11" ht="15.75" customHeight="1" x14ac:dyDescent="0.2">
      <c r="I696" s="21"/>
      <c r="K696" s="21"/>
    </row>
    <row r="697" spans="9:11" ht="15.75" customHeight="1" x14ac:dyDescent="0.2">
      <c r="I697" s="21"/>
      <c r="K697" s="21"/>
    </row>
    <row r="698" spans="9:11" ht="15.75" customHeight="1" x14ac:dyDescent="0.2">
      <c r="I698" s="21"/>
      <c r="K698" s="21"/>
    </row>
    <row r="699" spans="9:11" ht="15.75" customHeight="1" x14ac:dyDescent="0.2">
      <c r="I699" s="21"/>
      <c r="K699" s="21"/>
    </row>
    <row r="700" spans="9:11" ht="15.75" customHeight="1" x14ac:dyDescent="0.2">
      <c r="I700" s="21"/>
      <c r="K700" s="21"/>
    </row>
    <row r="701" spans="9:11" ht="15.75" customHeight="1" x14ac:dyDescent="0.2">
      <c r="I701" s="21"/>
      <c r="K701" s="21"/>
    </row>
    <row r="702" spans="9:11" ht="15.75" customHeight="1" x14ac:dyDescent="0.2">
      <c r="I702" s="21"/>
      <c r="K702" s="21"/>
    </row>
    <row r="703" spans="9:11" ht="15.75" customHeight="1" x14ac:dyDescent="0.2">
      <c r="I703" s="21"/>
      <c r="K703" s="21"/>
    </row>
    <row r="704" spans="9:11" ht="15.75" customHeight="1" x14ac:dyDescent="0.2">
      <c r="I704" s="21"/>
      <c r="K704" s="21"/>
    </row>
    <row r="705" spans="9:11" ht="15.75" customHeight="1" x14ac:dyDescent="0.2">
      <c r="I705" s="21"/>
      <c r="K705" s="21"/>
    </row>
    <row r="706" spans="9:11" ht="15.75" customHeight="1" x14ac:dyDescent="0.2">
      <c r="I706" s="21"/>
      <c r="K706" s="21"/>
    </row>
    <row r="707" spans="9:11" ht="15.75" customHeight="1" x14ac:dyDescent="0.2">
      <c r="I707" s="21"/>
      <c r="K707" s="21"/>
    </row>
    <row r="708" spans="9:11" ht="15.75" customHeight="1" x14ac:dyDescent="0.2">
      <c r="I708" s="21"/>
      <c r="K708" s="21"/>
    </row>
    <row r="709" spans="9:11" ht="15.75" customHeight="1" x14ac:dyDescent="0.2">
      <c r="I709" s="21"/>
      <c r="K709" s="21"/>
    </row>
    <row r="710" spans="9:11" ht="15.75" customHeight="1" x14ac:dyDescent="0.2">
      <c r="I710" s="21"/>
      <c r="K710" s="21"/>
    </row>
    <row r="711" spans="9:11" ht="15.75" customHeight="1" x14ac:dyDescent="0.2">
      <c r="I711" s="21"/>
      <c r="K711" s="21"/>
    </row>
    <row r="712" spans="9:11" ht="15.75" customHeight="1" x14ac:dyDescent="0.2">
      <c r="I712" s="21"/>
      <c r="K712" s="21"/>
    </row>
    <row r="713" spans="9:11" ht="15.75" customHeight="1" x14ac:dyDescent="0.2">
      <c r="I713" s="21"/>
      <c r="K713" s="21"/>
    </row>
    <row r="714" spans="9:11" ht="15.75" customHeight="1" x14ac:dyDescent="0.2">
      <c r="I714" s="21"/>
      <c r="K714" s="21"/>
    </row>
    <row r="715" spans="9:11" ht="15.75" customHeight="1" x14ac:dyDescent="0.2">
      <c r="I715" s="21"/>
      <c r="K715" s="21"/>
    </row>
    <row r="716" spans="9:11" ht="15.75" customHeight="1" x14ac:dyDescent="0.2">
      <c r="I716" s="21"/>
      <c r="K716" s="21"/>
    </row>
    <row r="717" spans="9:11" ht="15.75" customHeight="1" x14ac:dyDescent="0.2">
      <c r="I717" s="21"/>
      <c r="K717" s="21"/>
    </row>
    <row r="718" spans="9:11" ht="15.75" customHeight="1" x14ac:dyDescent="0.2">
      <c r="I718" s="21"/>
      <c r="K718" s="21"/>
    </row>
    <row r="719" spans="9:11" ht="15.75" customHeight="1" x14ac:dyDescent="0.2">
      <c r="I719" s="21"/>
      <c r="K719" s="21"/>
    </row>
    <row r="720" spans="9:11" ht="15.75" customHeight="1" x14ac:dyDescent="0.2">
      <c r="I720" s="21"/>
      <c r="K720" s="21"/>
    </row>
    <row r="721" spans="9:11" ht="15.75" customHeight="1" x14ac:dyDescent="0.2">
      <c r="I721" s="21"/>
      <c r="K721" s="21"/>
    </row>
    <row r="722" spans="9:11" ht="15.75" customHeight="1" x14ac:dyDescent="0.2">
      <c r="I722" s="21"/>
      <c r="K722" s="21"/>
    </row>
    <row r="723" spans="9:11" ht="15.75" customHeight="1" x14ac:dyDescent="0.2">
      <c r="I723" s="21"/>
      <c r="K723" s="21"/>
    </row>
    <row r="724" spans="9:11" ht="15.75" customHeight="1" x14ac:dyDescent="0.2">
      <c r="I724" s="21"/>
      <c r="K724" s="21"/>
    </row>
    <row r="725" spans="9:11" ht="15.75" customHeight="1" x14ac:dyDescent="0.2">
      <c r="I725" s="21"/>
      <c r="K725" s="21"/>
    </row>
    <row r="726" spans="9:11" ht="15.75" customHeight="1" x14ac:dyDescent="0.2">
      <c r="I726" s="21"/>
      <c r="K726" s="21"/>
    </row>
    <row r="727" spans="9:11" ht="15.75" customHeight="1" x14ac:dyDescent="0.2">
      <c r="I727" s="21"/>
      <c r="K727" s="21"/>
    </row>
    <row r="728" spans="9:11" ht="15.75" customHeight="1" x14ac:dyDescent="0.2">
      <c r="I728" s="21"/>
      <c r="K728" s="21"/>
    </row>
    <row r="729" spans="9:11" ht="15.75" customHeight="1" x14ac:dyDescent="0.2">
      <c r="I729" s="21"/>
      <c r="K729" s="21"/>
    </row>
    <row r="730" spans="9:11" ht="15.75" customHeight="1" x14ac:dyDescent="0.2">
      <c r="I730" s="21"/>
      <c r="K730" s="21"/>
    </row>
    <row r="731" spans="9:11" ht="15.75" customHeight="1" x14ac:dyDescent="0.2">
      <c r="I731" s="21"/>
      <c r="K731" s="21"/>
    </row>
    <row r="732" spans="9:11" ht="15.75" customHeight="1" x14ac:dyDescent="0.2">
      <c r="I732" s="21"/>
      <c r="K732" s="21"/>
    </row>
    <row r="733" spans="9:11" ht="15.75" customHeight="1" x14ac:dyDescent="0.2">
      <c r="I733" s="21"/>
      <c r="K733" s="21"/>
    </row>
    <row r="734" spans="9:11" ht="15.75" customHeight="1" x14ac:dyDescent="0.2">
      <c r="I734" s="21"/>
      <c r="K734" s="21"/>
    </row>
    <row r="735" spans="9:11" ht="15.75" customHeight="1" x14ac:dyDescent="0.2">
      <c r="I735" s="21"/>
      <c r="K735" s="21"/>
    </row>
    <row r="736" spans="9:11" ht="15.75" customHeight="1" x14ac:dyDescent="0.2">
      <c r="I736" s="21"/>
      <c r="K736" s="21"/>
    </row>
    <row r="737" spans="9:11" ht="15.75" customHeight="1" x14ac:dyDescent="0.2">
      <c r="I737" s="21"/>
      <c r="K737" s="21"/>
    </row>
    <row r="738" spans="9:11" ht="15.75" customHeight="1" x14ac:dyDescent="0.2">
      <c r="I738" s="21"/>
      <c r="K738" s="21"/>
    </row>
    <row r="739" spans="9:11" ht="15.75" customHeight="1" x14ac:dyDescent="0.2">
      <c r="I739" s="21"/>
      <c r="K739" s="21"/>
    </row>
    <row r="740" spans="9:11" ht="15.75" customHeight="1" x14ac:dyDescent="0.2">
      <c r="I740" s="21"/>
      <c r="K740" s="21"/>
    </row>
    <row r="741" spans="9:11" ht="15.75" customHeight="1" x14ac:dyDescent="0.2">
      <c r="I741" s="21"/>
      <c r="K741" s="21"/>
    </row>
    <row r="742" spans="9:11" ht="15.75" customHeight="1" x14ac:dyDescent="0.2">
      <c r="I742" s="21"/>
      <c r="K742" s="21"/>
    </row>
    <row r="743" spans="9:11" ht="15.75" customHeight="1" x14ac:dyDescent="0.2">
      <c r="I743" s="21"/>
      <c r="K743" s="21"/>
    </row>
    <row r="744" spans="9:11" ht="15.75" customHeight="1" x14ac:dyDescent="0.2">
      <c r="I744" s="21"/>
      <c r="K744" s="21"/>
    </row>
    <row r="745" spans="9:11" ht="15.75" customHeight="1" x14ac:dyDescent="0.2">
      <c r="I745" s="21"/>
      <c r="K745" s="21"/>
    </row>
    <row r="746" spans="9:11" ht="15.75" customHeight="1" x14ac:dyDescent="0.2">
      <c r="I746" s="21"/>
      <c r="K746" s="21"/>
    </row>
    <row r="747" spans="9:11" ht="15.75" customHeight="1" x14ac:dyDescent="0.2">
      <c r="I747" s="21"/>
      <c r="K747" s="21"/>
    </row>
    <row r="748" spans="9:11" ht="15.75" customHeight="1" x14ac:dyDescent="0.2">
      <c r="I748" s="21"/>
      <c r="K748" s="21"/>
    </row>
    <row r="749" spans="9:11" ht="15.75" customHeight="1" x14ac:dyDescent="0.2">
      <c r="I749" s="21"/>
      <c r="K749" s="21"/>
    </row>
    <row r="750" spans="9:11" ht="15.75" customHeight="1" x14ac:dyDescent="0.2">
      <c r="I750" s="21"/>
      <c r="K750" s="21"/>
    </row>
    <row r="751" spans="9:11" ht="15.75" customHeight="1" x14ac:dyDescent="0.2">
      <c r="I751" s="21"/>
      <c r="K751" s="21"/>
    </row>
    <row r="752" spans="9:11" ht="15.75" customHeight="1" x14ac:dyDescent="0.2">
      <c r="I752" s="21"/>
      <c r="K752" s="21"/>
    </row>
    <row r="753" spans="9:11" ht="15.75" customHeight="1" x14ac:dyDescent="0.2">
      <c r="I753" s="21"/>
      <c r="K753" s="21"/>
    </row>
    <row r="754" spans="9:11" ht="15.75" customHeight="1" x14ac:dyDescent="0.2">
      <c r="I754" s="21"/>
      <c r="K754" s="21"/>
    </row>
    <row r="755" spans="9:11" ht="15.75" customHeight="1" x14ac:dyDescent="0.2">
      <c r="I755" s="21"/>
      <c r="K755" s="21"/>
    </row>
    <row r="756" spans="9:11" ht="15.75" customHeight="1" x14ac:dyDescent="0.2">
      <c r="I756" s="21"/>
      <c r="K756" s="21"/>
    </row>
    <row r="757" spans="9:11" ht="15.75" customHeight="1" x14ac:dyDescent="0.2">
      <c r="I757" s="21"/>
      <c r="K757" s="21"/>
    </row>
    <row r="758" spans="9:11" ht="15.75" customHeight="1" x14ac:dyDescent="0.2">
      <c r="I758" s="21"/>
      <c r="K758" s="21"/>
    </row>
    <row r="759" spans="9:11" ht="15.75" customHeight="1" x14ac:dyDescent="0.2">
      <c r="I759" s="21"/>
      <c r="K759" s="21"/>
    </row>
    <row r="760" spans="9:11" ht="15.75" customHeight="1" x14ac:dyDescent="0.2">
      <c r="I760" s="21"/>
      <c r="K760" s="21"/>
    </row>
    <row r="761" spans="9:11" ht="15.75" customHeight="1" x14ac:dyDescent="0.2">
      <c r="I761" s="21"/>
      <c r="K761" s="21"/>
    </row>
    <row r="762" spans="9:11" ht="15.75" customHeight="1" x14ac:dyDescent="0.2">
      <c r="I762" s="21"/>
      <c r="K762" s="21"/>
    </row>
    <row r="763" spans="9:11" ht="15.75" customHeight="1" x14ac:dyDescent="0.2">
      <c r="I763" s="21"/>
      <c r="K763" s="21"/>
    </row>
    <row r="764" spans="9:11" ht="15.75" customHeight="1" x14ac:dyDescent="0.2">
      <c r="I764" s="21"/>
      <c r="K764" s="21"/>
    </row>
    <row r="765" spans="9:11" ht="15.75" customHeight="1" x14ac:dyDescent="0.2">
      <c r="I765" s="21"/>
      <c r="K765" s="21"/>
    </row>
    <row r="766" spans="9:11" ht="15.75" customHeight="1" x14ac:dyDescent="0.2">
      <c r="I766" s="21"/>
      <c r="K766" s="21"/>
    </row>
    <row r="767" spans="9:11" ht="15.75" customHeight="1" x14ac:dyDescent="0.2">
      <c r="I767" s="21"/>
      <c r="K767" s="21"/>
    </row>
    <row r="768" spans="9:11" ht="15.75" customHeight="1" x14ac:dyDescent="0.2">
      <c r="I768" s="21"/>
      <c r="K768" s="21"/>
    </row>
    <row r="769" spans="9:11" ht="15.75" customHeight="1" x14ac:dyDescent="0.2">
      <c r="I769" s="21"/>
      <c r="K769" s="21"/>
    </row>
    <row r="770" spans="9:11" ht="15.75" customHeight="1" x14ac:dyDescent="0.2">
      <c r="I770" s="21"/>
      <c r="K770" s="21"/>
    </row>
    <row r="771" spans="9:11" ht="15.75" customHeight="1" x14ac:dyDescent="0.2">
      <c r="I771" s="21"/>
      <c r="K771" s="21"/>
    </row>
    <row r="772" spans="9:11" ht="15.75" customHeight="1" x14ac:dyDescent="0.2">
      <c r="I772" s="21"/>
      <c r="K772" s="21"/>
    </row>
    <row r="773" spans="9:11" ht="15.75" customHeight="1" x14ac:dyDescent="0.2">
      <c r="I773" s="21"/>
      <c r="K773" s="21"/>
    </row>
    <row r="774" spans="9:11" ht="15.75" customHeight="1" x14ac:dyDescent="0.2">
      <c r="I774" s="21"/>
      <c r="K774" s="21"/>
    </row>
    <row r="775" spans="9:11" ht="15.75" customHeight="1" x14ac:dyDescent="0.2">
      <c r="I775" s="21"/>
      <c r="K775" s="21"/>
    </row>
    <row r="776" spans="9:11" ht="15.75" customHeight="1" x14ac:dyDescent="0.2">
      <c r="I776" s="21"/>
      <c r="K776" s="21"/>
    </row>
    <row r="777" spans="9:11" ht="15.75" customHeight="1" x14ac:dyDescent="0.2">
      <c r="I777" s="21"/>
      <c r="K777" s="21"/>
    </row>
    <row r="778" spans="9:11" ht="15.75" customHeight="1" x14ac:dyDescent="0.2">
      <c r="I778" s="21"/>
      <c r="K778" s="21"/>
    </row>
    <row r="779" spans="9:11" ht="15.75" customHeight="1" x14ac:dyDescent="0.2">
      <c r="I779" s="21"/>
      <c r="K779" s="21"/>
    </row>
    <row r="780" spans="9:11" ht="15.75" customHeight="1" x14ac:dyDescent="0.2">
      <c r="I780" s="21"/>
      <c r="K780" s="21"/>
    </row>
    <row r="781" spans="9:11" ht="15.75" customHeight="1" x14ac:dyDescent="0.2">
      <c r="I781" s="21"/>
      <c r="K781" s="21"/>
    </row>
    <row r="782" spans="9:11" ht="15.75" customHeight="1" x14ac:dyDescent="0.2">
      <c r="I782" s="21"/>
      <c r="K782" s="21"/>
    </row>
    <row r="783" spans="9:11" ht="15.75" customHeight="1" x14ac:dyDescent="0.2">
      <c r="I783" s="21"/>
      <c r="K783" s="21"/>
    </row>
    <row r="784" spans="9:11" ht="15.75" customHeight="1" x14ac:dyDescent="0.2">
      <c r="I784" s="21"/>
      <c r="K784" s="21"/>
    </row>
    <row r="785" spans="9:11" ht="15.75" customHeight="1" x14ac:dyDescent="0.2">
      <c r="I785" s="21"/>
      <c r="K785" s="21"/>
    </row>
    <row r="786" spans="9:11" ht="15.75" customHeight="1" x14ac:dyDescent="0.2">
      <c r="I786" s="21"/>
      <c r="K786" s="21"/>
    </row>
    <row r="787" spans="9:11" ht="15.75" customHeight="1" x14ac:dyDescent="0.2">
      <c r="I787" s="21"/>
      <c r="K787" s="21"/>
    </row>
    <row r="788" spans="9:11" ht="15.75" customHeight="1" x14ac:dyDescent="0.2">
      <c r="I788" s="21"/>
      <c r="K788" s="21"/>
    </row>
    <row r="789" spans="9:11" ht="15.75" customHeight="1" x14ac:dyDescent="0.2">
      <c r="I789" s="21"/>
      <c r="K789" s="21"/>
    </row>
    <row r="790" spans="9:11" ht="15.75" customHeight="1" x14ac:dyDescent="0.2">
      <c r="I790" s="21"/>
      <c r="K790" s="21"/>
    </row>
    <row r="791" spans="9:11" ht="15.75" customHeight="1" x14ac:dyDescent="0.2">
      <c r="I791" s="21"/>
      <c r="K791" s="21"/>
    </row>
    <row r="792" spans="9:11" ht="15.75" customHeight="1" x14ac:dyDescent="0.2">
      <c r="I792" s="21"/>
      <c r="K792" s="21"/>
    </row>
    <row r="793" spans="9:11" ht="15.75" customHeight="1" x14ac:dyDescent="0.2">
      <c r="I793" s="21"/>
      <c r="K793" s="21"/>
    </row>
    <row r="794" spans="9:11" ht="15.75" customHeight="1" x14ac:dyDescent="0.2">
      <c r="I794" s="21"/>
      <c r="K794" s="21"/>
    </row>
    <row r="795" spans="9:11" ht="15.75" customHeight="1" x14ac:dyDescent="0.2">
      <c r="I795" s="21"/>
      <c r="K795" s="21"/>
    </row>
    <row r="796" spans="9:11" ht="15.75" customHeight="1" x14ac:dyDescent="0.2">
      <c r="I796" s="21"/>
      <c r="K796" s="21"/>
    </row>
    <row r="797" spans="9:11" ht="15.75" customHeight="1" x14ac:dyDescent="0.2">
      <c r="I797" s="21"/>
      <c r="K797" s="21"/>
    </row>
    <row r="798" spans="9:11" ht="15.75" customHeight="1" x14ac:dyDescent="0.2">
      <c r="I798" s="21"/>
      <c r="K798" s="21"/>
    </row>
    <row r="799" spans="9:11" ht="15.75" customHeight="1" x14ac:dyDescent="0.2">
      <c r="I799" s="21"/>
      <c r="K799" s="21"/>
    </row>
    <row r="800" spans="9:11" ht="15.75" customHeight="1" x14ac:dyDescent="0.2">
      <c r="I800" s="21"/>
      <c r="K800" s="21"/>
    </row>
    <row r="801" spans="9:11" ht="15.75" customHeight="1" x14ac:dyDescent="0.2">
      <c r="I801" s="21"/>
      <c r="K801" s="21"/>
    </row>
    <row r="802" spans="9:11" ht="15.75" customHeight="1" x14ac:dyDescent="0.2">
      <c r="I802" s="21"/>
      <c r="K802" s="21"/>
    </row>
    <row r="803" spans="9:11" ht="15.75" customHeight="1" x14ac:dyDescent="0.2">
      <c r="I803" s="21"/>
      <c r="K803" s="21"/>
    </row>
    <row r="804" spans="9:11" ht="15.75" customHeight="1" x14ac:dyDescent="0.2">
      <c r="I804" s="21"/>
      <c r="K804" s="21"/>
    </row>
    <row r="805" spans="9:11" ht="15.75" customHeight="1" x14ac:dyDescent="0.2">
      <c r="I805" s="21"/>
      <c r="K805" s="21"/>
    </row>
    <row r="806" spans="9:11" ht="15.75" customHeight="1" x14ac:dyDescent="0.2">
      <c r="I806" s="21"/>
      <c r="K806" s="21"/>
    </row>
    <row r="807" spans="9:11" ht="15.75" customHeight="1" x14ac:dyDescent="0.2">
      <c r="I807" s="21"/>
      <c r="K807" s="21"/>
    </row>
    <row r="808" spans="9:11" ht="15.75" customHeight="1" x14ac:dyDescent="0.2">
      <c r="I808" s="21"/>
      <c r="K808" s="21"/>
    </row>
    <row r="809" spans="9:11" ht="15.75" customHeight="1" x14ac:dyDescent="0.2">
      <c r="I809" s="21"/>
      <c r="K809" s="21"/>
    </row>
    <row r="810" spans="9:11" ht="15.75" customHeight="1" x14ac:dyDescent="0.2">
      <c r="I810" s="21"/>
      <c r="K810" s="21"/>
    </row>
    <row r="811" spans="9:11" ht="15.75" customHeight="1" x14ac:dyDescent="0.2">
      <c r="I811" s="21"/>
      <c r="K811" s="21"/>
    </row>
    <row r="812" spans="9:11" ht="15.75" customHeight="1" x14ac:dyDescent="0.2">
      <c r="I812" s="21"/>
      <c r="K812" s="21"/>
    </row>
    <row r="813" spans="9:11" ht="15.75" customHeight="1" x14ac:dyDescent="0.2">
      <c r="I813" s="21"/>
      <c r="K813" s="21"/>
    </row>
    <row r="814" spans="9:11" ht="15.75" customHeight="1" x14ac:dyDescent="0.2">
      <c r="I814" s="21"/>
      <c r="K814" s="21"/>
    </row>
    <row r="815" spans="9:11" ht="15.75" customHeight="1" x14ac:dyDescent="0.2">
      <c r="I815" s="21"/>
      <c r="K815" s="21"/>
    </row>
    <row r="816" spans="9:11" ht="15.75" customHeight="1" x14ac:dyDescent="0.2">
      <c r="I816" s="21"/>
      <c r="K816" s="21"/>
    </row>
    <row r="817" spans="9:11" ht="15.75" customHeight="1" x14ac:dyDescent="0.2">
      <c r="I817" s="21"/>
      <c r="K817" s="21"/>
    </row>
    <row r="818" spans="9:11" ht="15.75" customHeight="1" x14ac:dyDescent="0.2">
      <c r="I818" s="21"/>
      <c r="K818" s="21"/>
    </row>
    <row r="819" spans="9:11" ht="15.75" customHeight="1" x14ac:dyDescent="0.2">
      <c r="I819" s="21"/>
      <c r="K819" s="21"/>
    </row>
    <row r="820" spans="9:11" ht="15.75" customHeight="1" x14ac:dyDescent="0.2">
      <c r="I820" s="21"/>
      <c r="K820" s="21"/>
    </row>
    <row r="821" spans="9:11" ht="15.75" customHeight="1" x14ac:dyDescent="0.2">
      <c r="I821" s="21"/>
      <c r="K821" s="21"/>
    </row>
    <row r="822" spans="9:11" ht="15.75" customHeight="1" x14ac:dyDescent="0.2">
      <c r="I822" s="21"/>
      <c r="K822" s="21"/>
    </row>
    <row r="823" spans="9:11" ht="15.75" customHeight="1" x14ac:dyDescent="0.2">
      <c r="I823" s="21"/>
      <c r="K823" s="21"/>
    </row>
    <row r="824" spans="9:11" ht="15.75" customHeight="1" x14ac:dyDescent="0.2">
      <c r="I824" s="21"/>
      <c r="K824" s="21"/>
    </row>
    <row r="825" spans="9:11" ht="15.75" customHeight="1" x14ac:dyDescent="0.2">
      <c r="I825" s="21"/>
      <c r="K825" s="21"/>
    </row>
    <row r="826" spans="9:11" ht="15.75" customHeight="1" x14ac:dyDescent="0.2">
      <c r="I826" s="21"/>
      <c r="K826" s="21"/>
    </row>
    <row r="827" spans="9:11" ht="15.75" customHeight="1" x14ac:dyDescent="0.2">
      <c r="I827" s="21"/>
      <c r="K827" s="21"/>
    </row>
    <row r="828" spans="9:11" ht="15.75" customHeight="1" x14ac:dyDescent="0.2">
      <c r="I828" s="21"/>
      <c r="K828" s="21"/>
    </row>
    <row r="829" spans="9:11" ht="15.75" customHeight="1" x14ac:dyDescent="0.2">
      <c r="I829" s="21"/>
      <c r="K829" s="21"/>
    </row>
    <row r="830" spans="9:11" ht="15.75" customHeight="1" x14ac:dyDescent="0.2">
      <c r="I830" s="21"/>
      <c r="K830" s="21"/>
    </row>
    <row r="831" spans="9:11" ht="15.75" customHeight="1" x14ac:dyDescent="0.2">
      <c r="I831" s="21"/>
      <c r="K831" s="21"/>
    </row>
    <row r="832" spans="9:11" ht="15.75" customHeight="1" x14ac:dyDescent="0.2">
      <c r="I832" s="21"/>
      <c r="K832" s="21"/>
    </row>
    <row r="833" spans="9:11" ht="15.75" customHeight="1" x14ac:dyDescent="0.2">
      <c r="I833" s="21"/>
      <c r="K833" s="21"/>
    </row>
    <row r="834" spans="9:11" ht="15.75" customHeight="1" x14ac:dyDescent="0.2">
      <c r="I834" s="21"/>
      <c r="K834" s="21"/>
    </row>
    <row r="835" spans="9:11" ht="15.75" customHeight="1" x14ac:dyDescent="0.2">
      <c r="I835" s="21"/>
      <c r="K835" s="21"/>
    </row>
    <row r="836" spans="9:11" ht="15.75" customHeight="1" x14ac:dyDescent="0.2">
      <c r="I836" s="21"/>
      <c r="K836" s="21"/>
    </row>
    <row r="837" spans="9:11" ht="15.75" customHeight="1" x14ac:dyDescent="0.2">
      <c r="I837" s="21"/>
      <c r="K837" s="21"/>
    </row>
    <row r="838" spans="9:11" ht="15.75" customHeight="1" x14ac:dyDescent="0.2">
      <c r="I838" s="21"/>
      <c r="K838" s="21"/>
    </row>
    <row r="839" spans="9:11" ht="15.75" customHeight="1" x14ac:dyDescent="0.2">
      <c r="I839" s="21"/>
      <c r="K839" s="21"/>
    </row>
    <row r="840" spans="9:11" ht="15.75" customHeight="1" x14ac:dyDescent="0.2">
      <c r="I840" s="21"/>
      <c r="K840" s="21"/>
    </row>
    <row r="841" spans="9:11" ht="15.75" customHeight="1" x14ac:dyDescent="0.2">
      <c r="I841" s="21"/>
      <c r="K841" s="21"/>
    </row>
    <row r="842" spans="9:11" ht="15.75" customHeight="1" x14ac:dyDescent="0.2">
      <c r="I842" s="21"/>
      <c r="K842" s="21"/>
    </row>
    <row r="843" spans="9:11" ht="15.75" customHeight="1" x14ac:dyDescent="0.2">
      <c r="I843" s="21"/>
      <c r="K843" s="21"/>
    </row>
    <row r="844" spans="9:11" ht="15.75" customHeight="1" x14ac:dyDescent="0.2">
      <c r="I844" s="21"/>
      <c r="K844" s="21"/>
    </row>
    <row r="845" spans="9:11" ht="15.75" customHeight="1" x14ac:dyDescent="0.2">
      <c r="I845" s="21"/>
      <c r="K845" s="21"/>
    </row>
    <row r="846" spans="9:11" ht="15.75" customHeight="1" x14ac:dyDescent="0.2">
      <c r="I846" s="21"/>
      <c r="K846" s="21"/>
    </row>
    <row r="847" spans="9:11" ht="15.75" customHeight="1" x14ac:dyDescent="0.2">
      <c r="I847" s="21"/>
      <c r="K847" s="21"/>
    </row>
    <row r="848" spans="9:11" ht="15.75" customHeight="1" x14ac:dyDescent="0.2">
      <c r="I848" s="21"/>
      <c r="K848" s="21"/>
    </row>
    <row r="849" spans="9:11" ht="15.75" customHeight="1" x14ac:dyDescent="0.2">
      <c r="I849" s="21"/>
      <c r="K849" s="21"/>
    </row>
    <row r="850" spans="9:11" ht="15.75" customHeight="1" x14ac:dyDescent="0.2">
      <c r="I850" s="21"/>
      <c r="K850" s="21"/>
    </row>
    <row r="851" spans="9:11" ht="15.75" customHeight="1" x14ac:dyDescent="0.2">
      <c r="I851" s="21"/>
      <c r="K851" s="21"/>
    </row>
    <row r="852" spans="9:11" ht="15.75" customHeight="1" x14ac:dyDescent="0.2">
      <c r="I852" s="21"/>
      <c r="K852" s="21"/>
    </row>
    <row r="853" spans="9:11" ht="15.75" customHeight="1" x14ac:dyDescent="0.2">
      <c r="I853" s="21"/>
      <c r="K853" s="21"/>
    </row>
    <row r="854" spans="9:11" ht="15.75" customHeight="1" x14ac:dyDescent="0.2">
      <c r="I854" s="21"/>
      <c r="K854" s="21"/>
    </row>
    <row r="855" spans="9:11" ht="15.75" customHeight="1" x14ac:dyDescent="0.2">
      <c r="I855" s="21"/>
      <c r="K855" s="21"/>
    </row>
    <row r="856" spans="9:11" ht="15.75" customHeight="1" x14ac:dyDescent="0.2">
      <c r="I856" s="21"/>
      <c r="K856" s="21"/>
    </row>
    <row r="857" spans="9:11" ht="15.75" customHeight="1" x14ac:dyDescent="0.2">
      <c r="I857" s="21"/>
      <c r="K857" s="21"/>
    </row>
    <row r="858" spans="9:11" ht="15.75" customHeight="1" x14ac:dyDescent="0.2">
      <c r="I858" s="21"/>
      <c r="K858" s="21"/>
    </row>
    <row r="859" spans="9:11" ht="15.75" customHeight="1" x14ac:dyDescent="0.2">
      <c r="I859" s="21"/>
      <c r="K859" s="21"/>
    </row>
    <row r="860" spans="9:11" ht="15.75" customHeight="1" x14ac:dyDescent="0.2">
      <c r="I860" s="21"/>
      <c r="K860" s="21"/>
    </row>
    <row r="861" spans="9:11" ht="15.75" customHeight="1" x14ac:dyDescent="0.2">
      <c r="I861" s="21"/>
      <c r="K861" s="21"/>
    </row>
    <row r="862" spans="9:11" ht="15.75" customHeight="1" x14ac:dyDescent="0.2">
      <c r="I862" s="21"/>
      <c r="K862" s="21"/>
    </row>
    <row r="863" spans="9:11" ht="15.75" customHeight="1" x14ac:dyDescent="0.2">
      <c r="I863" s="21"/>
      <c r="K863" s="21"/>
    </row>
    <row r="864" spans="9:11" ht="15.75" customHeight="1" x14ac:dyDescent="0.2">
      <c r="I864" s="21"/>
      <c r="K864" s="21"/>
    </row>
    <row r="865" spans="9:11" ht="15.75" customHeight="1" x14ac:dyDescent="0.2">
      <c r="I865" s="21"/>
      <c r="K865" s="21"/>
    </row>
    <row r="866" spans="9:11" ht="15.75" customHeight="1" x14ac:dyDescent="0.2">
      <c r="I866" s="21"/>
      <c r="K866" s="21"/>
    </row>
    <row r="867" spans="9:11" ht="15.75" customHeight="1" x14ac:dyDescent="0.2">
      <c r="I867" s="21"/>
      <c r="K867" s="21"/>
    </row>
    <row r="868" spans="9:11" ht="15.75" customHeight="1" x14ac:dyDescent="0.2">
      <c r="I868" s="21"/>
      <c r="K868" s="21"/>
    </row>
    <row r="869" spans="9:11" ht="15.75" customHeight="1" x14ac:dyDescent="0.2">
      <c r="I869" s="21"/>
      <c r="K869" s="21"/>
    </row>
    <row r="870" spans="9:11" ht="15.75" customHeight="1" x14ac:dyDescent="0.2">
      <c r="I870" s="21"/>
      <c r="K870" s="21"/>
    </row>
    <row r="871" spans="9:11" ht="15.75" customHeight="1" x14ac:dyDescent="0.2">
      <c r="I871" s="21"/>
      <c r="K871" s="21"/>
    </row>
    <row r="872" spans="9:11" ht="15.75" customHeight="1" x14ac:dyDescent="0.2">
      <c r="I872" s="21"/>
      <c r="K872" s="21"/>
    </row>
    <row r="873" spans="9:11" ht="15.75" customHeight="1" x14ac:dyDescent="0.2">
      <c r="I873" s="21"/>
      <c r="K873" s="21"/>
    </row>
    <row r="874" spans="9:11" ht="15.75" customHeight="1" x14ac:dyDescent="0.2">
      <c r="I874" s="21"/>
      <c r="K874" s="21"/>
    </row>
    <row r="875" spans="9:11" ht="15.75" customHeight="1" x14ac:dyDescent="0.2">
      <c r="I875" s="21"/>
      <c r="K875" s="21"/>
    </row>
    <row r="876" spans="9:11" ht="15.75" customHeight="1" x14ac:dyDescent="0.2">
      <c r="I876" s="21"/>
      <c r="K876" s="21"/>
    </row>
    <row r="877" spans="9:11" ht="15.75" customHeight="1" x14ac:dyDescent="0.2">
      <c r="I877" s="21"/>
      <c r="K877" s="21"/>
    </row>
    <row r="878" spans="9:11" ht="15.75" customHeight="1" x14ac:dyDescent="0.2">
      <c r="I878" s="21"/>
      <c r="K878" s="21"/>
    </row>
    <row r="879" spans="9:11" ht="15.75" customHeight="1" x14ac:dyDescent="0.2">
      <c r="I879" s="21"/>
      <c r="K879" s="21"/>
    </row>
    <row r="880" spans="9:11" ht="15.75" customHeight="1" x14ac:dyDescent="0.2">
      <c r="I880" s="21"/>
      <c r="K880" s="21"/>
    </row>
    <row r="881" spans="9:11" ht="15.75" customHeight="1" x14ac:dyDescent="0.2">
      <c r="I881" s="21"/>
      <c r="K881" s="21"/>
    </row>
    <row r="882" spans="9:11" ht="15.75" customHeight="1" x14ac:dyDescent="0.2">
      <c r="I882" s="21"/>
      <c r="K882" s="21"/>
    </row>
    <row r="883" spans="9:11" ht="15.75" customHeight="1" x14ac:dyDescent="0.2">
      <c r="I883" s="21"/>
      <c r="K883" s="21"/>
    </row>
    <row r="884" spans="9:11" ht="15.75" customHeight="1" x14ac:dyDescent="0.2">
      <c r="I884" s="21"/>
      <c r="K884" s="21"/>
    </row>
    <row r="885" spans="9:11" ht="15.75" customHeight="1" x14ac:dyDescent="0.2">
      <c r="I885" s="21"/>
      <c r="K885" s="21"/>
    </row>
    <row r="886" spans="9:11" ht="15.75" customHeight="1" x14ac:dyDescent="0.2">
      <c r="I886" s="21"/>
      <c r="K886" s="21"/>
    </row>
    <row r="887" spans="9:11" ht="15.75" customHeight="1" x14ac:dyDescent="0.2">
      <c r="I887" s="21"/>
      <c r="K887" s="21"/>
    </row>
    <row r="888" spans="9:11" ht="15.75" customHeight="1" x14ac:dyDescent="0.2">
      <c r="I888" s="21"/>
      <c r="K888" s="21"/>
    </row>
    <row r="889" spans="9:11" ht="15.75" customHeight="1" x14ac:dyDescent="0.2">
      <c r="I889" s="21"/>
      <c r="K889" s="21"/>
    </row>
    <row r="890" spans="9:11" ht="15.75" customHeight="1" x14ac:dyDescent="0.2">
      <c r="I890" s="21"/>
      <c r="K890" s="21"/>
    </row>
    <row r="891" spans="9:11" ht="15.75" customHeight="1" x14ac:dyDescent="0.2">
      <c r="I891" s="21"/>
      <c r="K891" s="21"/>
    </row>
    <row r="892" spans="9:11" ht="15.75" customHeight="1" x14ac:dyDescent="0.2">
      <c r="I892" s="21"/>
      <c r="K892" s="21"/>
    </row>
    <row r="893" spans="9:11" ht="15.75" customHeight="1" x14ac:dyDescent="0.2">
      <c r="I893" s="21"/>
      <c r="K893" s="21"/>
    </row>
    <row r="894" spans="9:11" ht="15.75" customHeight="1" x14ac:dyDescent="0.2">
      <c r="I894" s="21"/>
      <c r="K894" s="21"/>
    </row>
    <row r="895" spans="9:11" ht="15.75" customHeight="1" x14ac:dyDescent="0.2">
      <c r="I895" s="21"/>
      <c r="K895" s="21"/>
    </row>
    <row r="896" spans="9:11" ht="15.75" customHeight="1" x14ac:dyDescent="0.2">
      <c r="I896" s="21"/>
      <c r="K896" s="21"/>
    </row>
    <row r="897" spans="9:11" ht="15.75" customHeight="1" x14ac:dyDescent="0.2">
      <c r="I897" s="21"/>
      <c r="K897" s="21"/>
    </row>
    <row r="898" spans="9:11" ht="15.75" customHeight="1" x14ac:dyDescent="0.2">
      <c r="I898" s="21"/>
      <c r="K898" s="21"/>
    </row>
    <row r="899" spans="9:11" ht="15.75" customHeight="1" x14ac:dyDescent="0.2">
      <c r="I899" s="21"/>
      <c r="K899" s="21"/>
    </row>
    <row r="900" spans="9:11" ht="15.75" customHeight="1" x14ac:dyDescent="0.2">
      <c r="I900" s="21"/>
      <c r="K900" s="21"/>
    </row>
    <row r="901" spans="9:11" ht="15.75" customHeight="1" x14ac:dyDescent="0.2">
      <c r="I901" s="21"/>
      <c r="K901" s="21"/>
    </row>
    <row r="902" spans="9:11" ht="15.75" customHeight="1" x14ac:dyDescent="0.2">
      <c r="I902" s="21"/>
      <c r="K902" s="21"/>
    </row>
    <row r="903" spans="9:11" ht="15.75" customHeight="1" x14ac:dyDescent="0.2">
      <c r="I903" s="21"/>
      <c r="K903" s="21"/>
    </row>
    <row r="904" spans="9:11" ht="15.75" customHeight="1" x14ac:dyDescent="0.2">
      <c r="I904" s="21"/>
      <c r="K904" s="21"/>
    </row>
    <row r="905" spans="9:11" ht="15.75" customHeight="1" x14ac:dyDescent="0.2">
      <c r="I905" s="21"/>
      <c r="K905" s="21"/>
    </row>
    <row r="906" spans="9:11" ht="15.75" customHeight="1" x14ac:dyDescent="0.2">
      <c r="I906" s="21"/>
      <c r="K906" s="21"/>
    </row>
    <row r="907" spans="9:11" ht="15.75" customHeight="1" x14ac:dyDescent="0.2">
      <c r="I907" s="21"/>
      <c r="K907" s="21"/>
    </row>
    <row r="908" spans="9:11" ht="15.75" customHeight="1" x14ac:dyDescent="0.2">
      <c r="I908" s="21"/>
      <c r="K908" s="21"/>
    </row>
    <row r="909" spans="9:11" ht="15.75" customHeight="1" x14ac:dyDescent="0.2">
      <c r="I909" s="21"/>
      <c r="K909" s="21"/>
    </row>
    <row r="910" spans="9:11" ht="15.75" customHeight="1" x14ac:dyDescent="0.2">
      <c r="I910" s="21"/>
      <c r="K910" s="21"/>
    </row>
    <row r="911" spans="9:11" ht="15.75" customHeight="1" x14ac:dyDescent="0.2">
      <c r="I911" s="21"/>
      <c r="K911" s="21"/>
    </row>
    <row r="912" spans="9:11" ht="15.75" customHeight="1" x14ac:dyDescent="0.2">
      <c r="I912" s="21"/>
      <c r="K912" s="21"/>
    </row>
    <row r="913" spans="9:11" ht="15.75" customHeight="1" x14ac:dyDescent="0.2">
      <c r="I913" s="21"/>
      <c r="K913" s="21"/>
    </row>
    <row r="914" spans="9:11" ht="15.75" customHeight="1" x14ac:dyDescent="0.2">
      <c r="I914" s="21"/>
      <c r="K914" s="21"/>
    </row>
    <row r="915" spans="9:11" ht="15.75" customHeight="1" x14ac:dyDescent="0.2">
      <c r="I915" s="21"/>
      <c r="K915" s="21"/>
    </row>
    <row r="916" spans="9:11" ht="15.75" customHeight="1" x14ac:dyDescent="0.2">
      <c r="I916" s="21"/>
      <c r="K916" s="21"/>
    </row>
    <row r="917" spans="9:11" ht="15.75" customHeight="1" x14ac:dyDescent="0.2">
      <c r="I917" s="21"/>
      <c r="K917" s="21"/>
    </row>
    <row r="918" spans="9:11" ht="15.75" customHeight="1" x14ac:dyDescent="0.2">
      <c r="I918" s="21"/>
      <c r="K918" s="21"/>
    </row>
    <row r="919" spans="9:11" ht="15.75" customHeight="1" x14ac:dyDescent="0.2">
      <c r="I919" s="21"/>
      <c r="K919" s="21"/>
    </row>
    <row r="920" spans="9:11" ht="15.75" customHeight="1" x14ac:dyDescent="0.2">
      <c r="I920" s="21"/>
      <c r="K920" s="21"/>
    </row>
    <row r="921" spans="9:11" ht="15.75" customHeight="1" x14ac:dyDescent="0.2">
      <c r="I921" s="21"/>
      <c r="K921" s="21"/>
    </row>
    <row r="922" spans="9:11" ht="15.75" customHeight="1" x14ac:dyDescent="0.2">
      <c r="I922" s="21"/>
      <c r="K922" s="21"/>
    </row>
    <row r="923" spans="9:11" ht="15.75" customHeight="1" x14ac:dyDescent="0.2">
      <c r="I923" s="21"/>
      <c r="K923" s="21"/>
    </row>
    <row r="924" spans="9:11" ht="15.75" customHeight="1" x14ac:dyDescent="0.2">
      <c r="I924" s="21"/>
      <c r="K924" s="21"/>
    </row>
    <row r="925" spans="9:11" ht="15.75" customHeight="1" x14ac:dyDescent="0.2">
      <c r="I925" s="21"/>
      <c r="K925" s="21"/>
    </row>
    <row r="926" spans="9:11" ht="15.75" customHeight="1" x14ac:dyDescent="0.2">
      <c r="I926" s="21"/>
      <c r="K926" s="21"/>
    </row>
    <row r="927" spans="9:11" ht="15.75" customHeight="1" x14ac:dyDescent="0.2">
      <c r="I927" s="21"/>
      <c r="K927" s="21"/>
    </row>
    <row r="928" spans="9:11" ht="15.75" customHeight="1" x14ac:dyDescent="0.2">
      <c r="I928" s="21"/>
      <c r="K928" s="21"/>
    </row>
    <row r="929" spans="9:11" ht="15.75" customHeight="1" x14ac:dyDescent="0.2">
      <c r="I929" s="21"/>
      <c r="K929" s="21"/>
    </row>
    <row r="930" spans="9:11" ht="15.75" customHeight="1" x14ac:dyDescent="0.2">
      <c r="I930" s="21"/>
      <c r="K930" s="21"/>
    </row>
    <row r="931" spans="9:11" ht="15.75" customHeight="1" x14ac:dyDescent="0.2">
      <c r="I931" s="21"/>
      <c r="K931" s="21"/>
    </row>
    <row r="932" spans="9:11" ht="15.75" customHeight="1" x14ac:dyDescent="0.2">
      <c r="I932" s="21"/>
      <c r="K932" s="21"/>
    </row>
    <row r="933" spans="9:11" ht="15.75" customHeight="1" x14ac:dyDescent="0.2">
      <c r="I933" s="21"/>
      <c r="K933" s="21"/>
    </row>
    <row r="934" spans="9:11" ht="15.75" customHeight="1" x14ac:dyDescent="0.2">
      <c r="I934" s="21"/>
      <c r="K934" s="21"/>
    </row>
    <row r="935" spans="9:11" ht="15.75" customHeight="1" x14ac:dyDescent="0.2">
      <c r="I935" s="21"/>
      <c r="K935" s="21"/>
    </row>
    <row r="936" spans="9:11" ht="15.75" customHeight="1" x14ac:dyDescent="0.2">
      <c r="I936" s="21"/>
      <c r="K936" s="21"/>
    </row>
    <row r="937" spans="9:11" ht="15.75" customHeight="1" x14ac:dyDescent="0.2">
      <c r="I937" s="21"/>
      <c r="K937" s="21"/>
    </row>
    <row r="938" spans="9:11" ht="15.75" customHeight="1" x14ac:dyDescent="0.2">
      <c r="I938" s="21"/>
      <c r="K938" s="21"/>
    </row>
    <row r="939" spans="9:11" ht="15.75" customHeight="1" x14ac:dyDescent="0.2">
      <c r="I939" s="21"/>
      <c r="K939" s="21"/>
    </row>
    <row r="940" spans="9:11" ht="15.75" customHeight="1" x14ac:dyDescent="0.2">
      <c r="I940" s="21"/>
      <c r="K940" s="21"/>
    </row>
    <row r="941" spans="9:11" ht="15.75" customHeight="1" x14ac:dyDescent="0.2">
      <c r="I941" s="21"/>
      <c r="K941" s="21"/>
    </row>
    <row r="942" spans="9:11" ht="15.75" customHeight="1" x14ac:dyDescent="0.2">
      <c r="I942" s="21"/>
      <c r="K942" s="21"/>
    </row>
    <row r="943" spans="9:11" ht="15.75" customHeight="1" x14ac:dyDescent="0.2">
      <c r="I943" s="21"/>
      <c r="K943" s="21"/>
    </row>
    <row r="944" spans="9:11" ht="15.75" customHeight="1" x14ac:dyDescent="0.2">
      <c r="I944" s="21"/>
      <c r="K944" s="21"/>
    </row>
    <row r="945" spans="9:11" ht="15.75" customHeight="1" x14ac:dyDescent="0.2">
      <c r="I945" s="21"/>
      <c r="K945" s="21"/>
    </row>
    <row r="946" spans="9:11" ht="15.75" customHeight="1" x14ac:dyDescent="0.2">
      <c r="I946" s="21"/>
      <c r="K946" s="21"/>
    </row>
    <row r="947" spans="9:11" ht="15.75" customHeight="1" x14ac:dyDescent="0.2">
      <c r="I947" s="21"/>
      <c r="K947" s="21"/>
    </row>
    <row r="948" spans="9:11" ht="15.75" customHeight="1" x14ac:dyDescent="0.2">
      <c r="I948" s="21"/>
      <c r="K948" s="21"/>
    </row>
    <row r="949" spans="9:11" ht="15.75" customHeight="1" x14ac:dyDescent="0.2">
      <c r="I949" s="21"/>
      <c r="K949" s="21"/>
    </row>
    <row r="950" spans="9:11" ht="15.75" customHeight="1" x14ac:dyDescent="0.2">
      <c r="I950" s="21"/>
      <c r="K950" s="21"/>
    </row>
    <row r="951" spans="9:11" ht="15.75" customHeight="1" x14ac:dyDescent="0.2">
      <c r="I951" s="21"/>
      <c r="K951" s="21"/>
    </row>
    <row r="952" spans="9:11" ht="15.75" customHeight="1" x14ac:dyDescent="0.2">
      <c r="I952" s="21"/>
      <c r="K952" s="21"/>
    </row>
    <row r="953" spans="9:11" ht="15.75" customHeight="1" x14ac:dyDescent="0.2">
      <c r="I953" s="21"/>
      <c r="K953" s="21"/>
    </row>
    <row r="954" spans="9:11" ht="15.75" customHeight="1" x14ac:dyDescent="0.2">
      <c r="I954" s="21"/>
      <c r="K954" s="21"/>
    </row>
    <row r="955" spans="9:11" ht="15.75" customHeight="1" x14ac:dyDescent="0.2">
      <c r="I955" s="21"/>
      <c r="K955" s="21"/>
    </row>
    <row r="956" spans="9:11" ht="15.75" customHeight="1" x14ac:dyDescent="0.2">
      <c r="I956" s="21"/>
      <c r="K956" s="21"/>
    </row>
    <row r="957" spans="9:11" ht="15.75" customHeight="1" x14ac:dyDescent="0.2">
      <c r="I957" s="21"/>
      <c r="K957" s="21"/>
    </row>
    <row r="958" spans="9:11" ht="15.75" customHeight="1" x14ac:dyDescent="0.2">
      <c r="I958" s="21"/>
      <c r="K958" s="21"/>
    </row>
    <row r="959" spans="9:11" ht="15.75" customHeight="1" x14ac:dyDescent="0.2">
      <c r="I959" s="21"/>
      <c r="K959" s="21"/>
    </row>
    <row r="960" spans="9:11" ht="15.75" customHeight="1" x14ac:dyDescent="0.2">
      <c r="I960" s="21"/>
      <c r="K960" s="21"/>
    </row>
    <row r="961" spans="9:11" ht="15.75" customHeight="1" x14ac:dyDescent="0.2">
      <c r="I961" s="21"/>
      <c r="K961" s="21"/>
    </row>
    <row r="962" spans="9:11" ht="15.75" customHeight="1" x14ac:dyDescent="0.2">
      <c r="I962" s="21"/>
      <c r="K962" s="21"/>
    </row>
    <row r="963" spans="9:11" ht="15.75" customHeight="1" x14ac:dyDescent="0.2">
      <c r="I963" s="21"/>
      <c r="K963" s="21"/>
    </row>
    <row r="964" spans="9:11" ht="15.75" customHeight="1" x14ac:dyDescent="0.2">
      <c r="I964" s="21"/>
      <c r="K964" s="21"/>
    </row>
    <row r="965" spans="9:11" ht="15.75" customHeight="1" x14ac:dyDescent="0.2">
      <c r="I965" s="21"/>
      <c r="K965" s="21"/>
    </row>
    <row r="966" spans="9:11" ht="15.75" customHeight="1" x14ac:dyDescent="0.2">
      <c r="I966" s="21"/>
      <c r="K966" s="21"/>
    </row>
    <row r="967" spans="9:11" ht="15.75" customHeight="1" x14ac:dyDescent="0.2">
      <c r="I967" s="21"/>
      <c r="K967" s="21"/>
    </row>
    <row r="968" spans="9:11" ht="15.75" customHeight="1" x14ac:dyDescent="0.2">
      <c r="I968" s="21"/>
      <c r="K968" s="21"/>
    </row>
    <row r="969" spans="9:11" ht="15.75" customHeight="1" x14ac:dyDescent="0.2">
      <c r="I969" s="21"/>
      <c r="K969" s="21"/>
    </row>
    <row r="970" spans="9:11" ht="15.75" customHeight="1" x14ac:dyDescent="0.2">
      <c r="I970" s="21"/>
      <c r="K970" s="21"/>
    </row>
    <row r="971" spans="9:11" ht="15.75" customHeight="1" x14ac:dyDescent="0.2">
      <c r="I971" s="21"/>
      <c r="K971" s="21"/>
    </row>
    <row r="972" spans="9:11" ht="15.75" customHeight="1" x14ac:dyDescent="0.2">
      <c r="I972" s="21"/>
      <c r="K972" s="21"/>
    </row>
    <row r="973" spans="9:11" ht="15.75" customHeight="1" x14ac:dyDescent="0.2">
      <c r="I973" s="21"/>
      <c r="K973" s="21"/>
    </row>
    <row r="974" spans="9:11" ht="15.75" customHeight="1" x14ac:dyDescent="0.2">
      <c r="I974" s="21"/>
      <c r="K974" s="21"/>
    </row>
    <row r="975" spans="9:11" ht="15.75" customHeight="1" x14ac:dyDescent="0.2">
      <c r="I975" s="21"/>
      <c r="K975" s="21"/>
    </row>
    <row r="976" spans="9:11" ht="15.75" customHeight="1" x14ac:dyDescent="0.2">
      <c r="I976" s="21"/>
      <c r="K976" s="21"/>
    </row>
    <row r="977" spans="9:11" ht="15.75" customHeight="1" x14ac:dyDescent="0.2">
      <c r="I977" s="21"/>
      <c r="K977" s="21"/>
    </row>
    <row r="978" spans="9:11" ht="15.75" customHeight="1" x14ac:dyDescent="0.2">
      <c r="I978" s="21"/>
      <c r="K978" s="21"/>
    </row>
    <row r="979" spans="9:11" ht="15.75" customHeight="1" x14ac:dyDescent="0.2">
      <c r="I979" s="21"/>
      <c r="K979" s="21"/>
    </row>
    <row r="980" spans="9:11" ht="15.75" customHeight="1" x14ac:dyDescent="0.2">
      <c r="I980" s="21"/>
      <c r="K980" s="21"/>
    </row>
    <row r="981" spans="9:11" ht="15.75" customHeight="1" x14ac:dyDescent="0.2">
      <c r="I981" s="21"/>
      <c r="K981" s="21"/>
    </row>
    <row r="982" spans="9:11" ht="15.75" customHeight="1" x14ac:dyDescent="0.2">
      <c r="I982" s="21"/>
      <c r="K982" s="21"/>
    </row>
    <row r="983" spans="9:11" ht="15.75" customHeight="1" x14ac:dyDescent="0.2">
      <c r="I983" s="21"/>
      <c r="K983" s="21"/>
    </row>
    <row r="984" spans="9:11" ht="15.75" customHeight="1" x14ac:dyDescent="0.2">
      <c r="I984" s="21"/>
      <c r="K984" s="21"/>
    </row>
    <row r="985" spans="9:11" ht="15.75" customHeight="1" x14ac:dyDescent="0.2">
      <c r="I985" s="21"/>
      <c r="K985" s="21"/>
    </row>
    <row r="986" spans="9:11" ht="15.75" customHeight="1" x14ac:dyDescent="0.2">
      <c r="I986" s="21"/>
      <c r="K986" s="21"/>
    </row>
    <row r="987" spans="9:11" ht="15.75" customHeight="1" x14ac:dyDescent="0.2">
      <c r="I987" s="21"/>
      <c r="K987" s="21"/>
    </row>
    <row r="988" spans="9:11" ht="15.75" customHeight="1" x14ac:dyDescent="0.2">
      <c r="I988" s="21"/>
      <c r="K988" s="21"/>
    </row>
    <row r="989" spans="9:11" ht="15.75" customHeight="1" x14ac:dyDescent="0.2">
      <c r="I989" s="21"/>
      <c r="K989" s="21"/>
    </row>
    <row r="990" spans="9:11" ht="15.75" customHeight="1" x14ac:dyDescent="0.2">
      <c r="I990" s="21"/>
      <c r="K990" s="21"/>
    </row>
    <row r="991" spans="9:11" ht="15.75" customHeight="1" x14ac:dyDescent="0.2">
      <c r="I991" s="21"/>
      <c r="K991" s="21"/>
    </row>
    <row r="992" spans="9:11" ht="15.75" customHeight="1" x14ac:dyDescent="0.2">
      <c r="I992" s="21"/>
      <c r="K992" s="21"/>
    </row>
    <row r="993" spans="9:11" ht="15.75" customHeight="1" x14ac:dyDescent="0.2">
      <c r="I993" s="21"/>
      <c r="K993" s="21"/>
    </row>
    <row r="994" spans="9:11" ht="15.75" customHeight="1" x14ac:dyDescent="0.2">
      <c r="I994" s="21"/>
      <c r="K994" s="21"/>
    </row>
    <row r="995" spans="9:11" ht="15.75" customHeight="1" x14ac:dyDescent="0.2">
      <c r="I995" s="21"/>
      <c r="K995" s="21"/>
    </row>
    <row r="996" spans="9:11" ht="15.75" customHeight="1" x14ac:dyDescent="0.2">
      <c r="I996" s="21"/>
      <c r="K996" s="21"/>
    </row>
    <row r="997" spans="9:11" ht="15.75" customHeight="1" x14ac:dyDescent="0.2">
      <c r="I997" s="21"/>
      <c r="K997" s="21"/>
    </row>
    <row r="998" spans="9:11" ht="15.75" customHeight="1" x14ac:dyDescent="0.2">
      <c r="I998" s="21"/>
      <c r="K998" s="21"/>
    </row>
    <row r="999" spans="9:11" ht="15.75" customHeight="1" x14ac:dyDescent="0.2">
      <c r="I999" s="21"/>
      <c r="K999" s="21"/>
    </row>
    <row r="1000" spans="9:11" ht="15.75" customHeight="1" x14ac:dyDescent="0.2">
      <c r="I1000" s="21"/>
      <c r="K1000" s="21"/>
    </row>
  </sheetData>
  <autoFilter ref="A1:O1" xr:uid="{00000000-0009-0000-0000-000007000000}"/>
  <pageMargins left="0.7" right="0.7" top="0.75" bottom="0.7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35.1640625" customWidth="1"/>
    <col min="3" max="11" width="10.6640625" customWidth="1"/>
    <col min="12" max="12" width="22.5" customWidth="1"/>
    <col min="13" max="26" width="10.6640625" customWidth="1"/>
  </cols>
  <sheetData>
    <row r="1" spans="1:26" ht="13.5" customHeight="1" x14ac:dyDescent="0.2">
      <c r="A1" s="46" t="s">
        <v>854</v>
      </c>
      <c r="B1" s="46" t="s">
        <v>1</v>
      </c>
      <c r="C1" s="46" t="s">
        <v>1290</v>
      </c>
      <c r="D1" s="46" t="s">
        <v>1291</v>
      </c>
      <c r="E1" s="46" t="s">
        <v>855</v>
      </c>
      <c r="F1" s="67" t="s">
        <v>5</v>
      </c>
      <c r="G1" s="67" t="s">
        <v>6</v>
      </c>
      <c r="H1" s="67" t="s">
        <v>7</v>
      </c>
      <c r="I1" s="68" t="s">
        <v>9</v>
      </c>
      <c r="J1" s="69" t="s">
        <v>8</v>
      </c>
      <c r="K1" s="68" t="s">
        <v>9</v>
      </c>
      <c r="L1" s="46" t="s">
        <v>10</v>
      </c>
      <c r="M1" s="46" t="s">
        <v>11</v>
      </c>
      <c r="N1" s="46" t="s">
        <v>3</v>
      </c>
      <c r="O1" s="46" t="s">
        <v>10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x14ac:dyDescent="0.2">
      <c r="A2" s="32" t="s">
        <v>1505</v>
      </c>
      <c r="B2" s="32" t="s">
        <v>1506</v>
      </c>
      <c r="C2" s="63">
        <v>41324</v>
      </c>
      <c r="D2" s="32" t="s">
        <v>1502</v>
      </c>
      <c r="E2" s="63">
        <v>43467</v>
      </c>
      <c r="G2" s="32">
        <v>1</v>
      </c>
      <c r="L2" s="32" t="s">
        <v>15</v>
      </c>
      <c r="M2" s="32" t="s">
        <v>5</v>
      </c>
      <c r="N2" s="63">
        <v>41689</v>
      </c>
      <c r="O2" s="32" t="s">
        <v>586</v>
      </c>
    </row>
    <row r="3" spans="1:26" x14ac:dyDescent="0.2">
      <c r="A3" s="32" t="s">
        <v>1567</v>
      </c>
      <c r="B3" s="32" t="s">
        <v>1568</v>
      </c>
      <c r="C3" s="63">
        <v>43034</v>
      </c>
      <c r="D3" s="32" t="s">
        <v>1499</v>
      </c>
      <c r="E3" s="63">
        <v>43487</v>
      </c>
      <c r="G3" s="32">
        <v>1</v>
      </c>
      <c r="L3" s="32" t="s">
        <v>15</v>
      </c>
    </row>
    <row r="4" spans="1:26" x14ac:dyDescent="0.2">
      <c r="A4" s="32" t="s">
        <v>1525</v>
      </c>
      <c r="B4" s="32" t="s">
        <v>1526</v>
      </c>
      <c r="C4" s="63">
        <v>43096</v>
      </c>
      <c r="D4" s="32" t="s">
        <v>1499</v>
      </c>
      <c r="E4" s="63">
        <v>43503</v>
      </c>
      <c r="F4" s="32">
        <v>1</v>
      </c>
      <c r="L4" s="32" t="s">
        <v>15</v>
      </c>
    </row>
    <row r="5" spans="1:26" x14ac:dyDescent="0.2">
      <c r="A5" s="32" t="s">
        <v>1533</v>
      </c>
      <c r="B5" s="32" t="s">
        <v>766</v>
      </c>
      <c r="C5" s="63">
        <v>43096</v>
      </c>
      <c r="D5" s="32" t="s">
        <v>1502</v>
      </c>
      <c r="E5" s="63">
        <v>43503</v>
      </c>
      <c r="G5" s="32">
        <v>1</v>
      </c>
      <c r="L5" s="32" t="s">
        <v>15</v>
      </c>
    </row>
    <row r="6" spans="1:26" x14ac:dyDescent="0.2">
      <c r="A6" s="32" t="s">
        <v>1659</v>
      </c>
      <c r="B6" s="32" t="s">
        <v>1660</v>
      </c>
      <c r="C6" s="63">
        <v>43022</v>
      </c>
      <c r="D6" s="32" t="s">
        <v>1502</v>
      </c>
      <c r="E6" s="63">
        <v>43507</v>
      </c>
      <c r="G6" s="32">
        <v>1</v>
      </c>
      <c r="L6" s="32" t="s">
        <v>15</v>
      </c>
    </row>
    <row r="7" spans="1:26" x14ac:dyDescent="0.2">
      <c r="A7" s="32" t="s">
        <v>1535</v>
      </c>
      <c r="B7" s="32" t="s">
        <v>1536</v>
      </c>
      <c r="C7" s="63">
        <v>43077</v>
      </c>
      <c r="D7" s="32" t="s">
        <v>1502</v>
      </c>
      <c r="E7" s="63">
        <v>43508</v>
      </c>
      <c r="G7" s="32">
        <v>1</v>
      </c>
      <c r="L7" s="32" t="s">
        <v>15</v>
      </c>
    </row>
    <row r="8" spans="1:26" x14ac:dyDescent="0.2">
      <c r="A8" s="32" t="s">
        <v>1631</v>
      </c>
      <c r="B8" s="32" t="s">
        <v>1632</v>
      </c>
      <c r="C8" s="63">
        <v>42674</v>
      </c>
      <c r="D8" s="32" t="s">
        <v>1499</v>
      </c>
      <c r="E8" s="63">
        <v>43515</v>
      </c>
      <c r="F8" s="32">
        <v>1</v>
      </c>
      <c r="L8" s="32" t="s">
        <v>15</v>
      </c>
    </row>
    <row r="9" spans="1:26" x14ac:dyDescent="0.2">
      <c r="A9" s="32" t="s">
        <v>1615</v>
      </c>
      <c r="B9" s="32" t="s">
        <v>1616</v>
      </c>
      <c r="C9" s="63">
        <v>41515</v>
      </c>
      <c r="D9" s="32" t="s">
        <v>1499</v>
      </c>
      <c r="E9" s="63">
        <v>43592</v>
      </c>
      <c r="G9" s="32">
        <v>1</v>
      </c>
      <c r="L9" s="32" t="s">
        <v>15</v>
      </c>
      <c r="M9" s="32" t="s">
        <v>40</v>
      </c>
      <c r="N9" s="63">
        <v>41885</v>
      </c>
      <c r="O9" s="32" t="s">
        <v>586</v>
      </c>
    </row>
    <row r="10" spans="1:26" x14ac:dyDescent="0.2">
      <c r="A10" s="32" t="s">
        <v>1514</v>
      </c>
      <c r="B10" s="32" t="s">
        <v>992</v>
      </c>
      <c r="C10" s="63">
        <v>43061</v>
      </c>
      <c r="D10" s="32" t="s">
        <v>1499</v>
      </c>
      <c r="E10" s="63">
        <v>43607</v>
      </c>
      <c r="G10" s="32">
        <v>1</v>
      </c>
      <c r="L10" s="32" t="s">
        <v>15</v>
      </c>
    </row>
    <row r="11" spans="1:26" x14ac:dyDescent="0.2">
      <c r="A11" s="32" t="s">
        <v>1542</v>
      </c>
      <c r="B11" s="32" t="s">
        <v>1543</v>
      </c>
      <c r="C11" s="63">
        <v>43106</v>
      </c>
      <c r="D11" s="32" t="s">
        <v>1499</v>
      </c>
      <c r="E11" s="63">
        <v>43606</v>
      </c>
      <c r="J11" s="32">
        <v>1</v>
      </c>
      <c r="L11" s="32" t="s">
        <v>15</v>
      </c>
    </row>
    <row r="12" spans="1:26" x14ac:dyDescent="0.2">
      <c r="A12" s="32" t="s">
        <v>1540</v>
      </c>
      <c r="B12" s="32" t="s">
        <v>1541</v>
      </c>
      <c r="C12" s="63">
        <v>43106</v>
      </c>
      <c r="D12" s="32" t="s">
        <v>1499</v>
      </c>
      <c r="E12" s="63">
        <v>43607</v>
      </c>
      <c r="H12" s="32">
        <v>1</v>
      </c>
      <c r="L12" s="32" t="s">
        <v>15</v>
      </c>
    </row>
    <row r="13" spans="1:26" x14ac:dyDescent="0.2">
      <c r="A13" s="32" t="s">
        <v>1544</v>
      </c>
      <c r="B13" s="32" t="s">
        <v>1545</v>
      </c>
      <c r="C13" s="63">
        <v>43106</v>
      </c>
      <c r="D13" s="32" t="s">
        <v>1502</v>
      </c>
      <c r="E13" s="63">
        <v>43607</v>
      </c>
      <c r="F13" s="32">
        <v>1</v>
      </c>
      <c r="L13" s="32" t="s">
        <v>15</v>
      </c>
    </row>
    <row r="14" spans="1:26" x14ac:dyDescent="0.2">
      <c r="A14" s="32" t="s">
        <v>1546</v>
      </c>
      <c r="B14" s="32" t="s">
        <v>1547</v>
      </c>
      <c r="C14" s="63">
        <v>43106</v>
      </c>
      <c r="D14" s="32" t="s">
        <v>1502</v>
      </c>
      <c r="E14" s="63">
        <v>43607</v>
      </c>
      <c r="H14" s="32">
        <v>1</v>
      </c>
      <c r="L14" s="32" t="s">
        <v>15</v>
      </c>
    </row>
    <row r="15" spans="1:26" x14ac:dyDescent="0.2">
      <c r="A15" s="32" t="s">
        <v>1548</v>
      </c>
      <c r="B15" s="32" t="s">
        <v>1549</v>
      </c>
      <c r="C15" s="63">
        <v>43106</v>
      </c>
      <c r="D15" s="32" t="s">
        <v>1502</v>
      </c>
      <c r="E15" s="63">
        <v>43607</v>
      </c>
      <c r="G15" s="32">
        <v>1</v>
      </c>
      <c r="L15" s="32" t="s">
        <v>15</v>
      </c>
    </row>
    <row r="16" spans="1:26" x14ac:dyDescent="0.2">
      <c r="A16" s="32" t="s">
        <v>1579</v>
      </c>
      <c r="B16" s="32" t="s">
        <v>1580</v>
      </c>
      <c r="C16" s="63">
        <v>43209</v>
      </c>
      <c r="D16" s="32" t="s">
        <v>1499</v>
      </c>
      <c r="E16" s="63">
        <v>43607</v>
      </c>
      <c r="H16" s="32">
        <v>1</v>
      </c>
      <c r="L16" s="32" t="s">
        <v>15</v>
      </c>
    </row>
    <row r="17" spans="1:12" x14ac:dyDescent="0.2">
      <c r="A17" s="32" t="s">
        <v>1537</v>
      </c>
      <c r="B17" s="32" t="s">
        <v>447</v>
      </c>
      <c r="C17" s="63">
        <v>43077</v>
      </c>
      <c r="D17" s="32" t="s">
        <v>1502</v>
      </c>
      <c r="E17" s="63">
        <v>43684</v>
      </c>
      <c r="G17" s="32">
        <v>1</v>
      </c>
      <c r="L17" s="32" t="s">
        <v>15</v>
      </c>
    </row>
    <row r="18" spans="1:12" x14ac:dyDescent="0.2">
      <c r="A18" s="32" t="s">
        <v>1663</v>
      </c>
      <c r="B18" s="32" t="s">
        <v>583</v>
      </c>
      <c r="C18" s="63">
        <v>43051</v>
      </c>
      <c r="D18" s="32" t="s">
        <v>1499</v>
      </c>
      <c r="E18" s="63">
        <v>43711</v>
      </c>
      <c r="G18" s="32">
        <v>1</v>
      </c>
      <c r="L18" s="32" t="s">
        <v>15</v>
      </c>
    </row>
    <row r="19" spans="1:12" x14ac:dyDescent="0.2">
      <c r="A19" s="32" t="s">
        <v>1497</v>
      </c>
      <c r="B19" s="32" t="s">
        <v>1498</v>
      </c>
      <c r="C19" s="63">
        <v>39526</v>
      </c>
      <c r="D19" s="32" t="s">
        <v>1499</v>
      </c>
      <c r="E19" s="63">
        <v>43755</v>
      </c>
      <c r="H19" s="32">
        <v>1</v>
      </c>
      <c r="L19" s="32" t="s">
        <v>15</v>
      </c>
    </row>
    <row r="20" spans="1:12" x14ac:dyDescent="0.2">
      <c r="A20" s="32" t="s">
        <v>1649</v>
      </c>
      <c r="B20" s="32" t="s">
        <v>1650</v>
      </c>
      <c r="C20" s="63">
        <v>43024</v>
      </c>
      <c r="D20" s="32" t="s">
        <v>1499</v>
      </c>
      <c r="E20" s="63">
        <v>43818</v>
      </c>
      <c r="H20" s="32">
        <v>1</v>
      </c>
      <c r="L20" s="32" t="s">
        <v>15</v>
      </c>
    </row>
    <row r="21" spans="1:12" ht="15.75" customHeight="1" x14ac:dyDescent="0.2">
      <c r="A21" s="32" t="s">
        <v>1523</v>
      </c>
      <c r="B21" s="32" t="s">
        <v>1524</v>
      </c>
      <c r="C21" s="63">
        <v>43096</v>
      </c>
      <c r="D21" s="32" t="s">
        <v>1499</v>
      </c>
      <c r="E21" s="63">
        <v>43474</v>
      </c>
      <c r="G21" s="32">
        <v>1</v>
      </c>
      <c r="L21" s="32" t="s">
        <v>60</v>
      </c>
    </row>
    <row r="22" spans="1:12" ht="15.75" customHeight="1" x14ac:dyDescent="0.2">
      <c r="A22" s="32" t="s">
        <v>1651</v>
      </c>
      <c r="B22" s="32" t="s">
        <v>1652</v>
      </c>
      <c r="C22" s="63">
        <v>43001</v>
      </c>
      <c r="D22" s="32" t="s">
        <v>1499</v>
      </c>
      <c r="E22" s="63">
        <v>43510</v>
      </c>
      <c r="G22" s="32">
        <v>1</v>
      </c>
      <c r="L22" s="32" t="s">
        <v>60</v>
      </c>
    </row>
    <row r="23" spans="1:12" ht="15.75" customHeight="1" x14ac:dyDescent="0.2">
      <c r="A23" s="32" t="s">
        <v>1623</v>
      </c>
      <c r="B23" s="32" t="s">
        <v>1624</v>
      </c>
      <c r="C23" s="63">
        <v>42618</v>
      </c>
      <c r="D23" s="32" t="s">
        <v>1499</v>
      </c>
      <c r="E23" s="63">
        <v>43537</v>
      </c>
      <c r="G23" s="32">
        <v>1</v>
      </c>
      <c r="L23" s="32" t="s">
        <v>60</v>
      </c>
    </row>
    <row r="24" spans="1:12" ht="15.75" customHeight="1" x14ac:dyDescent="0.2">
      <c r="A24" s="32" t="s">
        <v>1585</v>
      </c>
      <c r="B24" s="32" t="s">
        <v>1586</v>
      </c>
      <c r="C24" s="63">
        <v>42481</v>
      </c>
      <c r="D24" s="32" t="s">
        <v>1499</v>
      </c>
      <c r="E24" s="63">
        <v>43578</v>
      </c>
      <c r="F24" s="32">
        <v>1</v>
      </c>
      <c r="L24" s="32" t="s">
        <v>60</v>
      </c>
    </row>
    <row r="25" spans="1:12" ht="15.75" customHeight="1" x14ac:dyDescent="0.2">
      <c r="A25" s="32" t="s">
        <v>1605</v>
      </c>
      <c r="B25" s="32" t="s">
        <v>250</v>
      </c>
      <c r="C25" s="63">
        <v>43261</v>
      </c>
      <c r="D25" s="32" t="s">
        <v>1502</v>
      </c>
      <c r="E25" s="63">
        <v>43655</v>
      </c>
      <c r="F25" s="32">
        <v>1</v>
      </c>
      <c r="L25" s="32" t="s">
        <v>60</v>
      </c>
    </row>
    <row r="26" spans="1:12" ht="15.75" customHeight="1" x14ac:dyDescent="0.2">
      <c r="A26" s="32" t="s">
        <v>1628</v>
      </c>
      <c r="B26" s="32" t="s">
        <v>1629</v>
      </c>
      <c r="C26" s="63">
        <v>43316</v>
      </c>
      <c r="D26" s="32" t="s">
        <v>1502</v>
      </c>
      <c r="E26" s="63">
        <v>43752</v>
      </c>
      <c r="G26" s="32">
        <v>1</v>
      </c>
      <c r="L26" s="32" t="s">
        <v>60</v>
      </c>
    </row>
    <row r="27" spans="1:12" ht="15.75" customHeight="1" x14ac:dyDescent="0.2">
      <c r="A27" s="32" t="s">
        <v>1510</v>
      </c>
      <c r="B27" s="32" t="s">
        <v>1511</v>
      </c>
      <c r="C27" s="63">
        <v>41628</v>
      </c>
      <c r="D27" s="32" t="s">
        <v>1502</v>
      </c>
      <c r="E27" s="63">
        <v>43487</v>
      </c>
      <c r="H27" s="32">
        <v>1</v>
      </c>
      <c r="I27" s="32" t="s">
        <v>529</v>
      </c>
      <c r="L27" s="32" t="s">
        <v>50</v>
      </c>
    </row>
    <row r="28" spans="1:12" ht="15.75" customHeight="1" x14ac:dyDescent="0.2">
      <c r="A28" s="32" t="s">
        <v>1645</v>
      </c>
      <c r="B28" s="32" t="s">
        <v>1646</v>
      </c>
      <c r="C28" s="63">
        <v>43008</v>
      </c>
      <c r="D28" s="32" t="s">
        <v>1502</v>
      </c>
      <c r="E28" s="63">
        <v>43572</v>
      </c>
      <c r="G28" s="32">
        <v>1</v>
      </c>
      <c r="L28" s="32" t="s">
        <v>50</v>
      </c>
    </row>
    <row r="29" spans="1:12" ht="15.75" customHeight="1" x14ac:dyDescent="0.2">
      <c r="A29" s="32" t="s">
        <v>1664</v>
      </c>
      <c r="B29" s="32" t="s">
        <v>1665</v>
      </c>
      <c r="C29" s="63">
        <v>43091</v>
      </c>
      <c r="D29" s="32" t="s">
        <v>1499</v>
      </c>
      <c r="E29" s="63">
        <v>43595</v>
      </c>
      <c r="F29" s="32">
        <v>1</v>
      </c>
      <c r="L29" s="32" t="s">
        <v>50</v>
      </c>
    </row>
    <row r="30" spans="1:12" ht="15.75" customHeight="1" x14ac:dyDescent="0.2">
      <c r="A30" s="32" t="s">
        <v>1603</v>
      </c>
      <c r="B30" s="32" t="s">
        <v>1604</v>
      </c>
      <c r="C30" s="63">
        <v>42209</v>
      </c>
      <c r="D30" s="32" t="s">
        <v>1502</v>
      </c>
      <c r="E30" s="63">
        <v>43510</v>
      </c>
      <c r="H30" s="32">
        <v>1</v>
      </c>
      <c r="L30" s="32" t="s">
        <v>195</v>
      </c>
    </row>
    <row r="31" spans="1:12" ht="15.75" customHeight="1" x14ac:dyDescent="0.2">
      <c r="A31" s="32" t="s">
        <v>1534</v>
      </c>
      <c r="B31" s="32" t="s">
        <v>408</v>
      </c>
      <c r="C31" s="63">
        <v>43077</v>
      </c>
      <c r="D31" s="32" t="s">
        <v>1499</v>
      </c>
      <c r="E31" s="63">
        <v>43517</v>
      </c>
      <c r="H31" s="32">
        <v>1</v>
      </c>
      <c r="L31" s="32" t="s">
        <v>195</v>
      </c>
    </row>
    <row r="32" spans="1:12" ht="15.75" customHeight="1" x14ac:dyDescent="0.2">
      <c r="A32" s="32" t="s">
        <v>1581</v>
      </c>
      <c r="B32" s="32" t="s">
        <v>1582</v>
      </c>
      <c r="C32" s="63">
        <v>43209</v>
      </c>
      <c r="D32" s="32" t="s">
        <v>1499</v>
      </c>
      <c r="E32" s="63">
        <v>43592</v>
      </c>
      <c r="J32" s="32">
        <v>1</v>
      </c>
      <c r="L32" s="32" t="s">
        <v>195</v>
      </c>
    </row>
    <row r="33" spans="1:15" ht="15.75" customHeight="1" x14ac:dyDescent="0.2">
      <c r="A33" s="32" t="s">
        <v>1587</v>
      </c>
      <c r="B33" s="32" t="s">
        <v>1588</v>
      </c>
      <c r="C33" s="63">
        <v>43192</v>
      </c>
      <c r="D33" s="32" t="s">
        <v>1499</v>
      </c>
      <c r="E33" s="63">
        <v>43762</v>
      </c>
      <c r="G33" s="32">
        <v>1</v>
      </c>
      <c r="L33" s="32" t="s">
        <v>195</v>
      </c>
    </row>
    <row r="34" spans="1:15" ht="15.75" customHeight="1" x14ac:dyDescent="0.2">
      <c r="A34" s="32" t="s">
        <v>1598</v>
      </c>
      <c r="B34" s="32" t="s">
        <v>1599</v>
      </c>
      <c r="C34" s="63">
        <v>43276</v>
      </c>
      <c r="D34" s="32" t="s">
        <v>1499</v>
      </c>
      <c r="E34" s="63">
        <v>43767</v>
      </c>
      <c r="F34" s="32">
        <v>1</v>
      </c>
      <c r="L34" s="32" t="s">
        <v>195</v>
      </c>
    </row>
    <row r="35" spans="1:15" ht="15.75" customHeight="1" x14ac:dyDescent="0.2">
      <c r="A35" s="32" t="s">
        <v>1527</v>
      </c>
      <c r="B35" s="32" t="s">
        <v>1528</v>
      </c>
      <c r="C35" s="63">
        <v>43096</v>
      </c>
      <c r="D35" s="32" t="s">
        <v>1502</v>
      </c>
      <c r="E35" s="63">
        <v>43489</v>
      </c>
      <c r="H35" s="32">
        <v>1</v>
      </c>
      <c r="L35" s="32" t="s">
        <v>1264</v>
      </c>
    </row>
    <row r="36" spans="1:15" ht="15.75" customHeight="1" x14ac:dyDescent="0.2">
      <c r="A36" s="32" t="s">
        <v>1583</v>
      </c>
      <c r="B36" s="32" t="s">
        <v>1584</v>
      </c>
      <c r="C36" s="63">
        <v>43202</v>
      </c>
      <c r="D36" s="32" t="s">
        <v>1502</v>
      </c>
      <c r="E36" s="63">
        <v>43776</v>
      </c>
      <c r="F36" s="32">
        <v>1</v>
      </c>
      <c r="L36" s="32" t="s">
        <v>1264</v>
      </c>
    </row>
    <row r="37" spans="1:15" ht="15.75" customHeight="1" x14ac:dyDescent="0.2">
      <c r="A37" s="32" t="s">
        <v>1690</v>
      </c>
      <c r="B37" s="32" t="s">
        <v>1691</v>
      </c>
      <c r="C37" s="63">
        <v>43385</v>
      </c>
      <c r="D37" s="32" t="s">
        <v>1502</v>
      </c>
      <c r="E37" s="63">
        <v>43777</v>
      </c>
      <c r="F37" s="32">
        <v>1</v>
      </c>
      <c r="L37" s="32" t="s">
        <v>24</v>
      </c>
    </row>
    <row r="38" spans="1:15" ht="15.75" customHeight="1" x14ac:dyDescent="0.2">
      <c r="A38" s="32" t="s">
        <v>1512</v>
      </c>
      <c r="B38" s="32" t="s">
        <v>1513</v>
      </c>
      <c r="C38" s="63">
        <v>43061</v>
      </c>
      <c r="D38" s="32" t="s">
        <v>1502</v>
      </c>
      <c r="E38" s="63">
        <v>43551</v>
      </c>
      <c r="H38" s="32">
        <v>1</v>
      </c>
      <c r="L38" s="32" t="s">
        <v>263</v>
      </c>
    </row>
    <row r="39" spans="1:15" ht="15.75" customHeight="1" x14ac:dyDescent="0.2">
      <c r="A39" s="32" t="s">
        <v>1600</v>
      </c>
      <c r="B39" s="32" t="s">
        <v>1601</v>
      </c>
      <c r="C39" s="63">
        <v>43276</v>
      </c>
      <c r="D39" s="32" t="s">
        <v>1499</v>
      </c>
      <c r="E39" s="63">
        <v>43733</v>
      </c>
      <c r="F39" s="32">
        <v>1</v>
      </c>
      <c r="L39" s="32" t="s">
        <v>263</v>
      </c>
    </row>
    <row r="40" spans="1:15" ht="15.75" customHeight="1" x14ac:dyDescent="0.2">
      <c r="A40" s="32" t="s">
        <v>1625</v>
      </c>
      <c r="B40" s="32" t="s">
        <v>1626</v>
      </c>
      <c r="C40" s="63">
        <v>42950</v>
      </c>
      <c r="D40" s="32" t="s">
        <v>1499</v>
      </c>
      <c r="E40" s="63">
        <v>43564</v>
      </c>
      <c r="H40" s="32">
        <v>1</v>
      </c>
      <c r="L40" s="32" t="s">
        <v>681</v>
      </c>
    </row>
    <row r="41" spans="1:15" ht="15.75" customHeight="1" x14ac:dyDescent="0.2">
      <c r="A41" s="32" t="s">
        <v>1589</v>
      </c>
      <c r="B41" s="32" t="s">
        <v>1364</v>
      </c>
      <c r="C41" s="63">
        <v>42110</v>
      </c>
      <c r="D41" s="32" t="s">
        <v>1502</v>
      </c>
      <c r="E41" s="63">
        <v>43725</v>
      </c>
      <c r="H41" s="32">
        <v>1</v>
      </c>
      <c r="L41" s="32" t="s">
        <v>1365</v>
      </c>
      <c r="M41" s="32" t="s">
        <v>57</v>
      </c>
      <c r="N41" s="63">
        <v>43273</v>
      </c>
      <c r="O41" s="32" t="s">
        <v>60</v>
      </c>
    </row>
    <row r="42" spans="1:15" ht="15.75" customHeight="1" x14ac:dyDescent="0.2">
      <c r="A42" s="32" t="s">
        <v>1571</v>
      </c>
      <c r="B42" s="32" t="s">
        <v>283</v>
      </c>
      <c r="C42" s="63">
        <v>42436</v>
      </c>
      <c r="D42" s="32" t="s">
        <v>1502</v>
      </c>
      <c r="E42" s="63">
        <v>43634</v>
      </c>
      <c r="F42" s="32">
        <v>1</v>
      </c>
      <c r="L42" s="32" t="s">
        <v>606</v>
      </c>
    </row>
    <row r="43" spans="1:15" ht="15.75" customHeight="1" x14ac:dyDescent="0.2">
      <c r="A43" s="32" t="s">
        <v>1558</v>
      </c>
      <c r="B43" s="32" t="s">
        <v>1559</v>
      </c>
      <c r="C43" s="63">
        <v>43155</v>
      </c>
      <c r="D43" s="32" t="s">
        <v>1499</v>
      </c>
      <c r="E43" s="63">
        <v>43515</v>
      </c>
      <c r="J43" s="32">
        <v>1</v>
      </c>
      <c r="L43" s="32" t="s">
        <v>43</v>
      </c>
    </row>
    <row r="44" spans="1:15" ht="15.75" customHeight="1" x14ac:dyDescent="0.2">
      <c r="A44" s="32" t="s">
        <v>1606</v>
      </c>
      <c r="B44" s="32" t="s">
        <v>1607</v>
      </c>
      <c r="C44" s="63">
        <v>41856</v>
      </c>
      <c r="D44" s="32" t="s">
        <v>1499</v>
      </c>
      <c r="E44" s="63">
        <v>43550</v>
      </c>
      <c r="F44" s="32">
        <v>1</v>
      </c>
      <c r="L44" s="32" t="s">
        <v>43</v>
      </c>
    </row>
    <row r="45" spans="1:15" ht="15.75" customHeight="1" x14ac:dyDescent="0.2">
      <c r="A45" s="32" t="s">
        <v>1688</v>
      </c>
      <c r="B45" s="32" t="s">
        <v>1689</v>
      </c>
      <c r="C45" s="63">
        <v>43012</v>
      </c>
      <c r="D45" s="32" t="s">
        <v>1499</v>
      </c>
      <c r="E45" s="63">
        <v>43616</v>
      </c>
      <c r="H45" s="32">
        <v>1</v>
      </c>
      <c r="L45" s="32" t="s">
        <v>43</v>
      </c>
    </row>
    <row r="46" spans="1:15" ht="15.75" customHeight="1" x14ac:dyDescent="0.2">
      <c r="A46" s="32" t="s">
        <v>1515</v>
      </c>
      <c r="B46" s="32" t="s">
        <v>1516</v>
      </c>
      <c r="C46" s="63">
        <v>42710</v>
      </c>
      <c r="D46" s="32" t="s">
        <v>1502</v>
      </c>
      <c r="E46" s="63">
        <v>43734</v>
      </c>
      <c r="F46" s="32">
        <v>1</v>
      </c>
      <c r="L46" s="32" t="s">
        <v>43</v>
      </c>
    </row>
    <row r="47" spans="1:15" ht="15.75" customHeight="1" x14ac:dyDescent="0.2">
      <c r="A47" s="32" t="s">
        <v>1517</v>
      </c>
      <c r="B47" s="32" t="s">
        <v>1518</v>
      </c>
      <c r="C47" s="63">
        <v>40904</v>
      </c>
      <c r="D47" s="32" t="s">
        <v>1499</v>
      </c>
      <c r="E47" s="63">
        <v>43740</v>
      </c>
      <c r="F47" s="32">
        <v>1</v>
      </c>
      <c r="L47" s="32" t="s">
        <v>43</v>
      </c>
    </row>
    <row r="48" spans="1:15" ht="15.75" customHeight="1" x14ac:dyDescent="0.2">
      <c r="A48" s="32" t="s">
        <v>984</v>
      </c>
      <c r="B48" s="32" t="s">
        <v>985</v>
      </c>
      <c r="C48" s="63">
        <v>42682</v>
      </c>
      <c r="D48" s="32" t="s">
        <v>1502</v>
      </c>
      <c r="E48" s="63">
        <v>43784</v>
      </c>
      <c r="F48" s="32">
        <v>1</v>
      </c>
      <c r="L48" s="32" t="s">
        <v>43</v>
      </c>
    </row>
    <row r="49" spans="1:15" ht="15.75" customHeight="1" x14ac:dyDescent="0.2">
      <c r="A49" s="32" t="s">
        <v>1503</v>
      </c>
      <c r="B49" s="32" t="s">
        <v>1504</v>
      </c>
      <c r="C49" s="63">
        <v>43138</v>
      </c>
      <c r="D49" s="32" t="s">
        <v>1502</v>
      </c>
      <c r="E49" s="63">
        <v>43784</v>
      </c>
      <c r="H49" s="32">
        <v>1</v>
      </c>
      <c r="L49" s="32" t="s">
        <v>43</v>
      </c>
    </row>
    <row r="50" spans="1:15" ht="15.75" customHeight="1" x14ac:dyDescent="0.2">
      <c r="A50" s="32" t="s">
        <v>1668</v>
      </c>
      <c r="B50" s="32" t="s">
        <v>1669</v>
      </c>
      <c r="C50" s="63">
        <v>42748</v>
      </c>
      <c r="D50" s="32" t="s">
        <v>1499</v>
      </c>
      <c r="E50" s="63">
        <v>43522</v>
      </c>
      <c r="F50" s="32">
        <v>1</v>
      </c>
      <c r="L50" s="32" t="s">
        <v>594</v>
      </c>
    </row>
    <row r="51" spans="1:15" ht="15.75" customHeight="1" x14ac:dyDescent="0.2">
      <c r="A51" s="32" t="s">
        <v>1682</v>
      </c>
      <c r="B51" s="32" t="s">
        <v>1683</v>
      </c>
      <c r="C51" s="63">
        <v>42889</v>
      </c>
      <c r="D51" s="32" t="s">
        <v>1499</v>
      </c>
      <c r="E51" s="63">
        <v>43522</v>
      </c>
      <c r="G51" s="32">
        <v>1</v>
      </c>
      <c r="L51" s="32" t="s">
        <v>594</v>
      </c>
    </row>
    <row r="52" spans="1:15" ht="15.75" customHeight="1" x14ac:dyDescent="0.2">
      <c r="A52" s="32" t="s">
        <v>1562</v>
      </c>
      <c r="B52" s="32" t="s">
        <v>1563</v>
      </c>
      <c r="C52" s="63">
        <v>41697</v>
      </c>
      <c r="D52" s="32" t="s">
        <v>1502</v>
      </c>
      <c r="E52" s="63">
        <v>43698</v>
      </c>
      <c r="J52" s="32">
        <v>1</v>
      </c>
      <c r="K52" s="32" t="s">
        <v>1564</v>
      </c>
      <c r="L52" s="32" t="s">
        <v>594</v>
      </c>
      <c r="M52" s="32" t="s">
        <v>1565</v>
      </c>
      <c r="N52" s="63">
        <v>43552</v>
      </c>
      <c r="O52" s="32" t="s">
        <v>484</v>
      </c>
    </row>
    <row r="53" spans="1:15" ht="15.75" customHeight="1" x14ac:dyDescent="0.2">
      <c r="A53" s="32" t="s">
        <v>1521</v>
      </c>
      <c r="B53" s="32" t="s">
        <v>1522</v>
      </c>
      <c r="C53" s="63">
        <v>42767</v>
      </c>
      <c r="D53" s="32" t="s">
        <v>1502</v>
      </c>
      <c r="E53" s="63">
        <v>43581</v>
      </c>
      <c r="H53" s="32">
        <v>1</v>
      </c>
      <c r="L53" s="32" t="s">
        <v>594</v>
      </c>
    </row>
    <row r="54" spans="1:15" ht="15.75" customHeight="1" x14ac:dyDescent="0.2">
      <c r="A54" s="32" t="s">
        <v>1569</v>
      </c>
      <c r="B54" s="32" t="s">
        <v>1570</v>
      </c>
      <c r="C54" s="63">
        <v>42430</v>
      </c>
      <c r="D54" s="32" t="s">
        <v>1502</v>
      </c>
      <c r="E54" s="63">
        <v>43581</v>
      </c>
      <c r="J54" s="32">
        <v>1</v>
      </c>
      <c r="K54" s="32" t="s">
        <v>529</v>
      </c>
      <c r="L54" s="32" t="s">
        <v>594</v>
      </c>
    </row>
    <row r="55" spans="1:15" ht="15.75" customHeight="1" x14ac:dyDescent="0.2">
      <c r="A55" s="32" t="s">
        <v>1672</v>
      </c>
      <c r="B55" s="32" t="s">
        <v>1673</v>
      </c>
      <c r="C55" s="63">
        <v>41635</v>
      </c>
      <c r="D55" s="32" t="s">
        <v>1499</v>
      </c>
      <c r="E55" s="63">
        <v>43581</v>
      </c>
      <c r="G55" s="32">
        <v>1</v>
      </c>
      <c r="L55" s="32" t="s">
        <v>594</v>
      </c>
    </row>
    <row r="56" spans="1:15" ht="15.75" customHeight="1" x14ac:dyDescent="0.2">
      <c r="A56" s="32" t="s">
        <v>1692</v>
      </c>
      <c r="B56" s="32" t="s">
        <v>1693</v>
      </c>
      <c r="C56" s="63">
        <v>42688</v>
      </c>
      <c r="D56" s="32" t="s">
        <v>1499</v>
      </c>
      <c r="E56" s="63">
        <v>43581</v>
      </c>
      <c r="F56" s="32">
        <v>1</v>
      </c>
      <c r="L56" s="32" t="s">
        <v>594</v>
      </c>
    </row>
    <row r="57" spans="1:15" ht="15.75" customHeight="1" x14ac:dyDescent="0.2">
      <c r="A57" s="32" t="s">
        <v>1609</v>
      </c>
      <c r="B57" s="32" t="s">
        <v>1610</v>
      </c>
      <c r="C57" s="63">
        <v>42896</v>
      </c>
      <c r="D57" s="32" t="s">
        <v>1502</v>
      </c>
      <c r="E57" s="63">
        <v>43698</v>
      </c>
      <c r="J57" s="32">
        <v>1</v>
      </c>
      <c r="K57" s="32" t="s">
        <v>529</v>
      </c>
      <c r="L57" s="32" t="s">
        <v>594</v>
      </c>
    </row>
    <row r="58" spans="1:15" ht="15.75" customHeight="1" x14ac:dyDescent="0.2">
      <c r="A58" s="32" t="s">
        <v>591</v>
      </c>
      <c r="B58" s="32" t="s">
        <v>592</v>
      </c>
      <c r="C58" s="63">
        <v>42965</v>
      </c>
      <c r="D58" s="32" t="s">
        <v>1502</v>
      </c>
      <c r="E58" s="63">
        <v>43698</v>
      </c>
      <c r="F58" s="32">
        <v>1</v>
      </c>
      <c r="L58" s="32" t="s">
        <v>594</v>
      </c>
    </row>
    <row r="59" spans="1:15" ht="15.75" customHeight="1" x14ac:dyDescent="0.2">
      <c r="A59" s="32" t="s">
        <v>1676</v>
      </c>
      <c r="B59" s="32" t="s">
        <v>1677</v>
      </c>
      <c r="C59" s="63">
        <v>41759</v>
      </c>
      <c r="D59" s="32" t="s">
        <v>1499</v>
      </c>
      <c r="E59" s="63">
        <v>43698</v>
      </c>
      <c r="J59" s="32">
        <v>1</v>
      </c>
      <c r="K59" s="32" t="s">
        <v>529</v>
      </c>
      <c r="L59" s="32" t="s">
        <v>594</v>
      </c>
    </row>
    <row r="60" spans="1:15" ht="15.75" customHeight="1" x14ac:dyDescent="0.2">
      <c r="A60" s="32" t="s">
        <v>1686</v>
      </c>
      <c r="B60" s="32" t="s">
        <v>1687</v>
      </c>
      <c r="C60" s="63">
        <v>41880</v>
      </c>
      <c r="D60" s="32" t="s">
        <v>1502</v>
      </c>
      <c r="E60" s="63">
        <v>43698</v>
      </c>
      <c r="H60" s="32">
        <v>1</v>
      </c>
      <c r="L60" s="32" t="s">
        <v>594</v>
      </c>
    </row>
    <row r="61" spans="1:15" ht="15.75" customHeight="1" x14ac:dyDescent="0.2">
      <c r="A61" s="32" t="s">
        <v>1560</v>
      </c>
      <c r="B61" s="32" t="s">
        <v>1561</v>
      </c>
      <c r="C61" s="63">
        <v>43155</v>
      </c>
      <c r="D61" s="32" t="s">
        <v>1499</v>
      </c>
      <c r="E61" s="63">
        <v>43545</v>
      </c>
      <c r="H61" s="32">
        <v>1</v>
      </c>
      <c r="L61" s="32" t="s">
        <v>16</v>
      </c>
    </row>
    <row r="62" spans="1:15" ht="15.75" customHeight="1" x14ac:dyDescent="0.2">
      <c r="A62" s="32" t="s">
        <v>1592</v>
      </c>
      <c r="B62" s="32" t="s">
        <v>1593</v>
      </c>
      <c r="C62" s="63">
        <v>42834</v>
      </c>
      <c r="D62" s="32" t="s">
        <v>1502</v>
      </c>
      <c r="E62" s="63">
        <v>43558</v>
      </c>
      <c r="F62" s="32">
        <v>1</v>
      </c>
      <c r="L62" s="32" t="s">
        <v>899</v>
      </c>
    </row>
    <row r="63" spans="1:15" ht="15.75" customHeight="1" x14ac:dyDescent="0.2">
      <c r="A63" s="32" t="s">
        <v>1680</v>
      </c>
      <c r="B63" s="32" t="s">
        <v>1681</v>
      </c>
      <c r="C63" s="63">
        <v>42889</v>
      </c>
      <c r="D63" s="32" t="s">
        <v>1499</v>
      </c>
      <c r="E63" s="63">
        <v>43571</v>
      </c>
      <c r="F63" s="32">
        <v>1</v>
      </c>
      <c r="L63" s="32" t="s">
        <v>899</v>
      </c>
    </row>
    <row r="64" spans="1:15" ht="15.75" customHeight="1" x14ac:dyDescent="0.2">
      <c r="A64" s="32" t="s">
        <v>1666</v>
      </c>
      <c r="B64" s="32" t="s">
        <v>1667</v>
      </c>
      <c r="C64" s="63">
        <v>42831</v>
      </c>
      <c r="D64" s="32" t="s">
        <v>1502</v>
      </c>
      <c r="E64" s="63">
        <v>43636</v>
      </c>
      <c r="F64" s="32">
        <v>1</v>
      </c>
      <c r="L64" s="32" t="s">
        <v>899</v>
      </c>
    </row>
    <row r="65" spans="1:12" ht="15.75" customHeight="1" x14ac:dyDescent="0.2">
      <c r="A65" s="32" t="s">
        <v>1643</v>
      </c>
      <c r="B65" s="32" t="s">
        <v>1644</v>
      </c>
      <c r="C65" s="63">
        <v>43001</v>
      </c>
      <c r="D65" s="32" t="s">
        <v>1502</v>
      </c>
      <c r="E65" s="63">
        <v>43707</v>
      </c>
      <c r="J65" s="32">
        <v>1</v>
      </c>
      <c r="L65" s="32" t="s">
        <v>899</v>
      </c>
    </row>
    <row r="66" spans="1:12" ht="15.75" customHeight="1" x14ac:dyDescent="0.2">
      <c r="A66" s="32" t="s">
        <v>1529</v>
      </c>
      <c r="B66" s="32" t="s">
        <v>1530</v>
      </c>
      <c r="C66" s="63">
        <v>43096</v>
      </c>
      <c r="D66" s="32" t="s">
        <v>1502</v>
      </c>
      <c r="E66" s="63">
        <v>43489</v>
      </c>
      <c r="F66" s="32">
        <v>1</v>
      </c>
      <c r="L66" s="32" t="s">
        <v>20</v>
      </c>
    </row>
    <row r="67" spans="1:12" ht="15.75" customHeight="1" x14ac:dyDescent="0.2">
      <c r="A67" s="32" t="s">
        <v>1674</v>
      </c>
      <c r="B67" s="32" t="s">
        <v>1675</v>
      </c>
      <c r="C67" s="63">
        <v>42437</v>
      </c>
      <c r="D67" s="32" t="s">
        <v>1502</v>
      </c>
      <c r="E67" s="63">
        <v>43503</v>
      </c>
      <c r="F67" s="32">
        <v>1</v>
      </c>
      <c r="L67" s="32" t="s">
        <v>20</v>
      </c>
    </row>
    <row r="68" spans="1:12" ht="15.75" customHeight="1" x14ac:dyDescent="0.2">
      <c r="A68" s="32" t="s">
        <v>1647</v>
      </c>
      <c r="B68" s="32" t="s">
        <v>1648</v>
      </c>
      <c r="C68" s="63">
        <v>43024</v>
      </c>
      <c r="D68" s="32" t="s">
        <v>1499</v>
      </c>
      <c r="E68" s="63">
        <v>43711</v>
      </c>
      <c r="G68" s="32">
        <v>1</v>
      </c>
      <c r="L68" s="32" t="s">
        <v>20</v>
      </c>
    </row>
    <row r="69" spans="1:12" ht="15.75" customHeight="1" x14ac:dyDescent="0.2">
      <c r="A69" s="32" t="s">
        <v>1661</v>
      </c>
      <c r="B69" s="32" t="s">
        <v>1662</v>
      </c>
      <c r="C69" s="63">
        <v>43068</v>
      </c>
      <c r="D69" s="32" t="s">
        <v>1499</v>
      </c>
      <c r="E69" s="63">
        <v>43748</v>
      </c>
      <c r="F69" s="32">
        <v>1</v>
      </c>
      <c r="L69" s="32" t="s">
        <v>20</v>
      </c>
    </row>
    <row r="70" spans="1:12" ht="15.75" customHeight="1" x14ac:dyDescent="0.2">
      <c r="A70" s="32" t="s">
        <v>1639</v>
      </c>
      <c r="B70" s="32" t="s">
        <v>1640</v>
      </c>
      <c r="C70" s="63">
        <v>41977</v>
      </c>
      <c r="D70" s="32" t="s">
        <v>1502</v>
      </c>
      <c r="E70" s="63">
        <v>43488</v>
      </c>
      <c r="J70" s="32">
        <v>1</v>
      </c>
      <c r="L70" s="32" t="s">
        <v>158</v>
      </c>
    </row>
    <row r="71" spans="1:12" ht="15.75" customHeight="1" x14ac:dyDescent="0.2">
      <c r="A71" s="32" t="s">
        <v>1653</v>
      </c>
      <c r="B71" s="32" t="s">
        <v>1654</v>
      </c>
      <c r="C71" s="63">
        <v>41616</v>
      </c>
      <c r="D71" s="32" t="s">
        <v>1499</v>
      </c>
      <c r="E71" s="63">
        <v>43517</v>
      </c>
      <c r="F71" s="32">
        <v>1</v>
      </c>
      <c r="L71" s="32" t="s">
        <v>158</v>
      </c>
    </row>
    <row r="72" spans="1:12" ht="15.75" customHeight="1" x14ac:dyDescent="0.2">
      <c r="A72" s="32" t="s">
        <v>1573</v>
      </c>
      <c r="B72" s="32" t="s">
        <v>1574</v>
      </c>
      <c r="C72" s="63">
        <v>43205</v>
      </c>
      <c r="D72" s="32" t="s">
        <v>1499</v>
      </c>
      <c r="E72" s="63">
        <v>43650</v>
      </c>
      <c r="G72" s="32">
        <v>1</v>
      </c>
      <c r="L72" s="32" t="s">
        <v>158</v>
      </c>
    </row>
    <row r="73" spans="1:12" ht="15.75" customHeight="1" x14ac:dyDescent="0.2">
      <c r="C73" s="63"/>
      <c r="E73" s="73" t="s">
        <v>1496</v>
      </c>
      <c r="F73" s="74">
        <f t="shared" ref="F73:J73" si="0">SUM(F2:F72)</f>
        <v>25</v>
      </c>
      <c r="G73" s="74">
        <f t="shared" si="0"/>
        <v>20</v>
      </c>
      <c r="H73" s="74">
        <f t="shared" si="0"/>
        <v>17</v>
      </c>
      <c r="I73" s="74">
        <f t="shared" si="0"/>
        <v>0</v>
      </c>
      <c r="J73" s="74">
        <f t="shared" si="0"/>
        <v>9</v>
      </c>
      <c r="K73" s="74"/>
      <c r="L73" s="43">
        <f t="shared" ref="L73:L74" si="1">SUM(F73:K73)</f>
        <v>71</v>
      </c>
    </row>
    <row r="74" spans="1:12" ht="15.75" customHeight="1" x14ac:dyDescent="0.2">
      <c r="C74" s="63"/>
      <c r="E74" s="77" t="s">
        <v>233</v>
      </c>
      <c r="F74" s="78">
        <f>F73/L73</f>
        <v>0.352112676056338</v>
      </c>
      <c r="G74" s="78">
        <f>G73/L73</f>
        <v>0.28169014084507044</v>
      </c>
      <c r="H74" s="78">
        <f>H73/L73</f>
        <v>0.23943661971830985</v>
      </c>
      <c r="I74" s="78">
        <f>I73/L73</f>
        <v>0</v>
      </c>
      <c r="J74" s="78">
        <f>J73/L73</f>
        <v>0.12676056338028169</v>
      </c>
      <c r="K74" s="79"/>
      <c r="L74" s="44">
        <f t="shared" si="1"/>
        <v>1</v>
      </c>
    </row>
    <row r="75" spans="1:12" ht="15.75" customHeight="1" x14ac:dyDescent="0.2"/>
    <row r="76" spans="1:12" ht="15.75" customHeight="1" x14ac:dyDescent="0.2">
      <c r="A76" s="32" t="s">
        <v>1621</v>
      </c>
      <c r="B76" s="32" t="s">
        <v>1622</v>
      </c>
      <c r="C76" s="63">
        <v>42618</v>
      </c>
      <c r="D76" s="32" t="s">
        <v>1499</v>
      </c>
      <c r="E76" s="63">
        <v>43501</v>
      </c>
      <c r="H76" s="32">
        <v>1</v>
      </c>
      <c r="I76" s="32" t="s">
        <v>529</v>
      </c>
      <c r="L76" s="32" t="s">
        <v>34</v>
      </c>
    </row>
    <row r="77" spans="1:12" ht="15.75" customHeight="1" x14ac:dyDescent="0.2">
      <c r="A77" s="32" t="s">
        <v>1678</v>
      </c>
      <c r="B77" s="32" t="s">
        <v>1679</v>
      </c>
      <c r="C77" s="63">
        <v>42124</v>
      </c>
      <c r="D77" s="32" t="s">
        <v>1499</v>
      </c>
      <c r="E77" s="63">
        <v>43501</v>
      </c>
      <c r="F77" s="32">
        <v>1</v>
      </c>
      <c r="L77" s="32" t="s">
        <v>34</v>
      </c>
    </row>
    <row r="78" spans="1:12" ht="15.75" customHeight="1" x14ac:dyDescent="0.2">
      <c r="A78" s="32" t="s">
        <v>1519</v>
      </c>
      <c r="B78" s="32" t="s">
        <v>1520</v>
      </c>
      <c r="C78" s="63">
        <v>42767</v>
      </c>
      <c r="D78" s="32" t="s">
        <v>1499</v>
      </c>
      <c r="E78" s="63">
        <v>43503</v>
      </c>
      <c r="J78" s="32">
        <v>1</v>
      </c>
      <c r="K78" s="32" t="s">
        <v>529</v>
      </c>
      <c r="L78" s="32" t="s">
        <v>34</v>
      </c>
    </row>
    <row r="79" spans="1:12" ht="15.75" customHeight="1" x14ac:dyDescent="0.2">
      <c r="A79" s="32" t="s">
        <v>1556</v>
      </c>
      <c r="B79" s="32" t="s">
        <v>1557</v>
      </c>
      <c r="C79" s="63">
        <v>43155</v>
      </c>
      <c r="D79" s="32" t="s">
        <v>1499</v>
      </c>
      <c r="E79" s="63">
        <v>43517</v>
      </c>
      <c r="J79" s="32">
        <v>1</v>
      </c>
      <c r="L79" s="32" t="s">
        <v>34</v>
      </c>
    </row>
    <row r="80" spans="1:12" ht="15.75" customHeight="1" x14ac:dyDescent="0.2">
      <c r="A80" s="32" t="s">
        <v>1590</v>
      </c>
      <c r="B80" s="32" t="s">
        <v>1591</v>
      </c>
      <c r="C80" s="63">
        <v>41790</v>
      </c>
      <c r="D80" s="32" t="s">
        <v>1502</v>
      </c>
      <c r="E80" s="63">
        <v>43536</v>
      </c>
      <c r="G80" s="32">
        <v>1</v>
      </c>
      <c r="L80" s="32" t="s">
        <v>34</v>
      </c>
    </row>
    <row r="81" spans="1:15" ht="15.75" customHeight="1" x14ac:dyDescent="0.2">
      <c r="A81" s="32" t="s">
        <v>1641</v>
      </c>
      <c r="B81" s="32" t="s">
        <v>1642</v>
      </c>
      <c r="C81" s="63">
        <v>43001</v>
      </c>
      <c r="D81" s="32" t="s">
        <v>1502</v>
      </c>
      <c r="E81" s="63">
        <v>43536</v>
      </c>
      <c r="G81" s="32">
        <v>1</v>
      </c>
      <c r="L81" s="32" t="s">
        <v>34</v>
      </c>
    </row>
    <row r="82" spans="1:15" ht="15.75" customHeight="1" x14ac:dyDescent="0.2">
      <c r="A82" s="32" t="s">
        <v>1633</v>
      </c>
      <c r="B82" s="32" t="s">
        <v>1634</v>
      </c>
      <c r="C82" s="63">
        <v>42675</v>
      </c>
      <c r="D82" s="32" t="s">
        <v>1502</v>
      </c>
      <c r="E82" s="63">
        <v>43557</v>
      </c>
      <c r="J82" s="32">
        <v>1</v>
      </c>
      <c r="L82" s="32" t="s">
        <v>34</v>
      </c>
      <c r="M82" s="32" t="s">
        <v>1635</v>
      </c>
      <c r="N82" s="63">
        <v>43088</v>
      </c>
      <c r="O82" s="32" t="s">
        <v>43</v>
      </c>
    </row>
    <row r="83" spans="1:15" ht="15.75" customHeight="1" x14ac:dyDescent="0.2">
      <c r="A83" s="32" t="s">
        <v>1657</v>
      </c>
      <c r="B83" s="32" t="s">
        <v>1658</v>
      </c>
      <c r="C83" s="63">
        <v>43019</v>
      </c>
      <c r="D83" s="32" t="s">
        <v>1502</v>
      </c>
      <c r="E83" s="63">
        <v>43558</v>
      </c>
      <c r="F83" s="32">
        <v>1</v>
      </c>
      <c r="L83" s="32" t="s">
        <v>34</v>
      </c>
    </row>
    <row r="84" spans="1:15" ht="15.75" customHeight="1" x14ac:dyDescent="0.2">
      <c r="A84" s="32" t="s">
        <v>1531</v>
      </c>
      <c r="B84" s="32" t="s">
        <v>1532</v>
      </c>
      <c r="C84" s="63">
        <v>43096</v>
      </c>
      <c r="D84" s="32" t="s">
        <v>1502</v>
      </c>
      <c r="E84" s="63">
        <v>43581</v>
      </c>
      <c r="J84" s="32">
        <v>1</v>
      </c>
      <c r="L84" s="32" t="s">
        <v>34</v>
      </c>
    </row>
    <row r="85" spans="1:15" ht="15.75" customHeight="1" x14ac:dyDescent="0.2">
      <c r="A85" s="32" t="s">
        <v>1618</v>
      </c>
      <c r="B85" s="32" t="s">
        <v>1619</v>
      </c>
      <c r="C85" s="63">
        <v>41499</v>
      </c>
      <c r="D85" s="32" t="s">
        <v>1502</v>
      </c>
      <c r="E85" s="63">
        <v>43581</v>
      </c>
      <c r="J85" s="32">
        <v>1</v>
      </c>
      <c r="L85" s="32" t="s">
        <v>34</v>
      </c>
      <c r="M85" s="32" t="s">
        <v>5</v>
      </c>
      <c r="N85" s="63">
        <v>43202</v>
      </c>
      <c r="O85" s="32" t="s">
        <v>43</v>
      </c>
    </row>
    <row r="86" spans="1:15" ht="15.75" customHeight="1" x14ac:dyDescent="0.2">
      <c r="A86" s="32" t="s">
        <v>1575</v>
      </c>
      <c r="B86" s="32" t="s">
        <v>1576</v>
      </c>
      <c r="C86" s="63">
        <v>43205</v>
      </c>
      <c r="D86" s="32" t="s">
        <v>1502</v>
      </c>
      <c r="E86" s="63">
        <v>43608</v>
      </c>
      <c r="G86" s="32">
        <v>1</v>
      </c>
      <c r="L86" s="32" t="s">
        <v>34</v>
      </c>
    </row>
    <row r="87" spans="1:15" ht="15.75" customHeight="1" x14ac:dyDescent="0.2">
      <c r="A87" s="32" t="s">
        <v>1608</v>
      </c>
      <c r="B87" s="32" t="s">
        <v>911</v>
      </c>
      <c r="C87" s="63">
        <v>43254</v>
      </c>
      <c r="D87" s="32" t="s">
        <v>1502</v>
      </c>
      <c r="E87" s="63">
        <v>43628</v>
      </c>
      <c r="G87" s="32">
        <v>1</v>
      </c>
      <c r="L87" s="32" t="s">
        <v>34</v>
      </c>
    </row>
    <row r="88" spans="1:15" ht="15.75" customHeight="1" x14ac:dyDescent="0.2">
      <c r="A88" s="32" t="s">
        <v>1572</v>
      </c>
      <c r="B88" s="32" t="s">
        <v>279</v>
      </c>
      <c r="C88" s="63">
        <v>42104</v>
      </c>
      <c r="D88" s="32" t="s">
        <v>1499</v>
      </c>
      <c r="E88" s="63">
        <v>43643</v>
      </c>
      <c r="G88" s="32">
        <v>1</v>
      </c>
      <c r="L88" s="32" t="s">
        <v>34</v>
      </c>
    </row>
    <row r="89" spans="1:15" ht="15.75" customHeight="1" x14ac:dyDescent="0.2">
      <c r="A89" s="32" t="s">
        <v>1613</v>
      </c>
      <c r="B89" s="32" t="s">
        <v>1614</v>
      </c>
      <c r="C89" s="63">
        <v>43288</v>
      </c>
      <c r="D89" s="32" t="s">
        <v>1499</v>
      </c>
      <c r="E89" s="63">
        <v>43696</v>
      </c>
      <c r="J89" s="32">
        <v>1</v>
      </c>
      <c r="L89" s="32" t="s">
        <v>34</v>
      </c>
    </row>
    <row r="90" spans="1:15" ht="15.75" customHeight="1" x14ac:dyDescent="0.2">
      <c r="A90" s="32" t="s">
        <v>1508</v>
      </c>
      <c r="B90" s="32" t="s">
        <v>1509</v>
      </c>
      <c r="C90" s="63">
        <v>40900</v>
      </c>
      <c r="D90" s="32" t="s">
        <v>1502</v>
      </c>
      <c r="E90" s="63">
        <v>43712</v>
      </c>
      <c r="H90" s="32">
        <v>1</v>
      </c>
      <c r="L90" s="32" t="s">
        <v>34</v>
      </c>
    </row>
    <row r="91" spans="1:15" ht="15.75" customHeight="1" x14ac:dyDescent="0.2">
      <c r="A91" s="32" t="s">
        <v>1538</v>
      </c>
      <c r="B91" s="32" t="s">
        <v>1539</v>
      </c>
      <c r="C91" s="63">
        <v>42738</v>
      </c>
      <c r="D91" s="32" t="s">
        <v>1499</v>
      </c>
      <c r="E91" s="63">
        <v>43721</v>
      </c>
      <c r="F91" s="32">
        <v>1</v>
      </c>
      <c r="L91" s="32" t="s">
        <v>34</v>
      </c>
    </row>
    <row r="92" spans="1:15" ht="15.75" customHeight="1" x14ac:dyDescent="0.2">
      <c r="A92" s="32" t="s">
        <v>1552</v>
      </c>
      <c r="B92" s="32" t="s">
        <v>1553</v>
      </c>
      <c r="C92" s="63">
        <v>42062</v>
      </c>
      <c r="D92" s="32" t="s">
        <v>1499</v>
      </c>
      <c r="E92" s="63">
        <v>43721</v>
      </c>
      <c r="G92" s="32">
        <v>1</v>
      </c>
      <c r="L92" s="32" t="s">
        <v>34</v>
      </c>
    </row>
    <row r="93" spans="1:15" ht="15.75" customHeight="1" x14ac:dyDescent="0.2">
      <c r="A93" s="32" t="s">
        <v>1554</v>
      </c>
      <c r="B93" s="32" t="s">
        <v>1555</v>
      </c>
      <c r="C93" s="63">
        <v>42071</v>
      </c>
      <c r="D93" s="32" t="s">
        <v>1499</v>
      </c>
      <c r="E93" s="63">
        <v>43721</v>
      </c>
      <c r="H93" s="32">
        <v>1</v>
      </c>
      <c r="L93" s="32" t="s">
        <v>34</v>
      </c>
      <c r="M93" s="32" t="s">
        <v>40</v>
      </c>
      <c r="N93" s="63">
        <v>42438</v>
      </c>
      <c r="O93" s="32" t="s">
        <v>586</v>
      </c>
    </row>
    <row r="94" spans="1:15" ht="15.75" customHeight="1" x14ac:dyDescent="0.2">
      <c r="A94" s="32" t="s">
        <v>1577</v>
      </c>
      <c r="B94" s="32" t="s">
        <v>1578</v>
      </c>
      <c r="C94" s="63">
        <v>43205</v>
      </c>
      <c r="D94" s="32" t="s">
        <v>1502</v>
      </c>
      <c r="E94" s="63">
        <v>43721</v>
      </c>
      <c r="G94" s="32">
        <v>1</v>
      </c>
      <c r="L94" s="32" t="s">
        <v>34</v>
      </c>
    </row>
    <row r="95" spans="1:15" ht="15.75" customHeight="1" x14ac:dyDescent="0.2">
      <c r="A95" s="32" t="s">
        <v>1602</v>
      </c>
      <c r="B95" s="32" t="s">
        <v>295</v>
      </c>
      <c r="C95" s="63">
        <v>43276</v>
      </c>
      <c r="D95" s="32" t="s">
        <v>1502</v>
      </c>
      <c r="E95" s="63">
        <v>43721</v>
      </c>
      <c r="F95" s="32">
        <v>1</v>
      </c>
      <c r="L95" s="32" t="s">
        <v>34</v>
      </c>
    </row>
    <row r="96" spans="1:15" ht="15.75" customHeight="1" x14ac:dyDescent="0.2">
      <c r="A96" s="32" t="s">
        <v>1611</v>
      </c>
      <c r="B96" s="32" t="s">
        <v>1612</v>
      </c>
      <c r="C96" s="63">
        <v>43303</v>
      </c>
      <c r="D96" s="32" t="s">
        <v>1502</v>
      </c>
      <c r="E96" s="63">
        <v>43721</v>
      </c>
      <c r="H96" s="32">
        <v>1</v>
      </c>
      <c r="L96" s="32" t="s">
        <v>34</v>
      </c>
    </row>
    <row r="97" spans="1:15" ht="15.75" customHeight="1" x14ac:dyDescent="0.2">
      <c r="A97" s="32" t="s">
        <v>1637</v>
      </c>
      <c r="B97" s="32" t="s">
        <v>1638</v>
      </c>
      <c r="C97" s="63">
        <v>41530</v>
      </c>
      <c r="D97" s="32" t="s">
        <v>1502</v>
      </c>
      <c r="E97" s="63">
        <v>43721</v>
      </c>
      <c r="J97" s="32">
        <v>1</v>
      </c>
      <c r="L97" s="32" t="s">
        <v>34</v>
      </c>
      <c r="M97" s="32" t="s">
        <v>40</v>
      </c>
      <c r="N97" s="63">
        <v>41906</v>
      </c>
      <c r="O97" s="32" t="s">
        <v>586</v>
      </c>
    </row>
    <row r="98" spans="1:15" ht="15.75" customHeight="1" x14ac:dyDescent="0.2">
      <c r="A98" s="32" t="s">
        <v>1500</v>
      </c>
      <c r="B98" s="32" t="s">
        <v>1501</v>
      </c>
      <c r="C98" s="63">
        <v>42426</v>
      </c>
      <c r="D98" s="32" t="s">
        <v>1502</v>
      </c>
      <c r="E98" s="63">
        <v>43722</v>
      </c>
      <c r="J98" s="32">
        <v>1</v>
      </c>
      <c r="L98" s="32" t="s">
        <v>34</v>
      </c>
      <c r="M98" s="32" t="s">
        <v>40</v>
      </c>
      <c r="N98" s="63">
        <v>43250</v>
      </c>
      <c r="O98" s="32" t="s">
        <v>586</v>
      </c>
    </row>
    <row r="99" spans="1:15" ht="15.75" customHeight="1" x14ac:dyDescent="0.2">
      <c r="A99" s="32" t="s">
        <v>1670</v>
      </c>
      <c r="B99" s="32" t="s">
        <v>1671</v>
      </c>
      <c r="C99" s="63">
        <v>41630</v>
      </c>
      <c r="D99" s="32" t="s">
        <v>1502</v>
      </c>
      <c r="E99" s="63">
        <v>43722</v>
      </c>
      <c r="J99" s="32">
        <v>1</v>
      </c>
      <c r="L99" s="32" t="s">
        <v>34</v>
      </c>
      <c r="M99" s="32" t="s">
        <v>40</v>
      </c>
      <c r="N99" s="63">
        <v>42704</v>
      </c>
      <c r="O99" s="32" t="s">
        <v>586</v>
      </c>
    </row>
    <row r="100" spans="1:15" ht="15.75" customHeight="1" x14ac:dyDescent="0.2">
      <c r="A100" s="32" t="s">
        <v>1684</v>
      </c>
      <c r="B100" s="32" t="s">
        <v>1685</v>
      </c>
      <c r="C100" s="63">
        <v>41098</v>
      </c>
      <c r="D100" s="32" t="s">
        <v>1499</v>
      </c>
      <c r="E100" s="63">
        <v>43722</v>
      </c>
      <c r="J100" s="32">
        <v>1</v>
      </c>
      <c r="L100" s="32" t="s">
        <v>34</v>
      </c>
    </row>
    <row r="101" spans="1:15" ht="15.75" customHeight="1" x14ac:dyDescent="0.2">
      <c r="A101" s="32" t="s">
        <v>1594</v>
      </c>
      <c r="B101" s="32" t="s">
        <v>1595</v>
      </c>
      <c r="C101" s="63">
        <v>42859</v>
      </c>
      <c r="D101" s="32" t="s">
        <v>1502</v>
      </c>
      <c r="E101" s="63">
        <v>43735</v>
      </c>
      <c r="F101" s="32">
        <v>1</v>
      </c>
      <c r="L101" s="32" t="s">
        <v>34</v>
      </c>
    </row>
    <row r="102" spans="1:15" ht="15.75" customHeight="1" x14ac:dyDescent="0.2">
      <c r="A102" s="32" t="s">
        <v>1596</v>
      </c>
      <c r="B102" s="32" t="s">
        <v>1597</v>
      </c>
      <c r="C102" s="63">
        <v>42859</v>
      </c>
      <c r="D102" s="32" t="s">
        <v>1499</v>
      </c>
      <c r="E102" s="63">
        <v>43735</v>
      </c>
      <c r="H102" s="32">
        <v>1</v>
      </c>
      <c r="L102" s="32" t="s">
        <v>34</v>
      </c>
    </row>
    <row r="103" spans="1:15" ht="15.75" customHeight="1" x14ac:dyDescent="0.2">
      <c r="A103" s="32" t="s">
        <v>1627</v>
      </c>
      <c r="B103" s="32" t="s">
        <v>421</v>
      </c>
      <c r="C103" s="63">
        <v>43316</v>
      </c>
      <c r="D103" s="32" t="s">
        <v>1502</v>
      </c>
      <c r="E103" s="63">
        <v>43735</v>
      </c>
      <c r="H103" s="32">
        <v>1</v>
      </c>
      <c r="L103" s="32" t="s">
        <v>34</v>
      </c>
    </row>
    <row r="104" spans="1:15" ht="15.75" customHeight="1" x14ac:dyDescent="0.2">
      <c r="A104" s="32" t="s">
        <v>1630</v>
      </c>
      <c r="B104" s="32" t="s">
        <v>739</v>
      </c>
      <c r="C104" s="63">
        <v>43316</v>
      </c>
      <c r="D104" s="32" t="s">
        <v>1502</v>
      </c>
      <c r="E104" s="63">
        <v>43735</v>
      </c>
      <c r="G104" s="32">
        <v>1</v>
      </c>
      <c r="L104" s="32" t="s">
        <v>34</v>
      </c>
    </row>
    <row r="105" spans="1:15" ht="15.75" customHeight="1" x14ac:dyDescent="0.2">
      <c r="A105" s="32" t="s">
        <v>1655</v>
      </c>
      <c r="B105" s="32" t="s">
        <v>1656</v>
      </c>
      <c r="C105" s="63">
        <v>43000</v>
      </c>
      <c r="D105" s="32" t="s">
        <v>1502</v>
      </c>
      <c r="E105" s="63">
        <v>43735</v>
      </c>
      <c r="G105" s="32">
        <v>1</v>
      </c>
      <c r="L105" s="32" t="s">
        <v>34</v>
      </c>
    </row>
    <row r="106" spans="1:15" ht="15.75" customHeight="1" x14ac:dyDescent="0.2">
      <c r="A106" s="32" t="s">
        <v>1550</v>
      </c>
      <c r="B106" s="32" t="s">
        <v>1551</v>
      </c>
      <c r="C106" s="63">
        <v>42771</v>
      </c>
      <c r="D106" s="32" t="s">
        <v>1499</v>
      </c>
      <c r="E106" s="63">
        <v>43738</v>
      </c>
      <c r="F106" s="32">
        <v>1</v>
      </c>
      <c r="L106" s="32" t="s">
        <v>34</v>
      </c>
    </row>
    <row r="107" spans="1:15" ht="15.75" customHeight="1" x14ac:dyDescent="0.2">
      <c r="E107" s="73" t="s">
        <v>1496</v>
      </c>
      <c r="F107" s="74">
        <f t="shared" ref="F107:J107" si="2">SUM(F76:F106)</f>
        <v>6</v>
      </c>
      <c r="G107" s="74">
        <f t="shared" si="2"/>
        <v>9</v>
      </c>
      <c r="H107" s="74">
        <f t="shared" si="2"/>
        <v>6</v>
      </c>
      <c r="I107" s="74">
        <f t="shared" si="2"/>
        <v>0</v>
      </c>
      <c r="J107" s="74">
        <f t="shared" si="2"/>
        <v>10</v>
      </c>
      <c r="K107" s="74"/>
      <c r="L107" s="43">
        <f t="shared" ref="L107:L108" si="3">SUM(F107:K107)</f>
        <v>31</v>
      </c>
    </row>
    <row r="108" spans="1:15" ht="15.75" customHeight="1" x14ac:dyDescent="0.2">
      <c r="E108" s="77" t="s">
        <v>233</v>
      </c>
      <c r="F108" s="78">
        <f>F107/L107</f>
        <v>0.19354838709677419</v>
      </c>
      <c r="G108" s="78">
        <f>G107/L107</f>
        <v>0.29032258064516131</v>
      </c>
      <c r="H108" s="78">
        <f>H107/L107</f>
        <v>0.19354838709677419</v>
      </c>
      <c r="I108" s="78">
        <f>I107/L107</f>
        <v>0</v>
      </c>
      <c r="J108" s="78">
        <f>J107/L107</f>
        <v>0.32258064516129031</v>
      </c>
      <c r="K108" s="79"/>
      <c r="L108" s="44">
        <f t="shared" si="3"/>
        <v>1</v>
      </c>
    </row>
    <row r="109" spans="1:15" ht="15.75" customHeight="1" x14ac:dyDescent="0.2"/>
    <row r="110" spans="1:15" ht="15.75" customHeight="1" x14ac:dyDescent="0.2"/>
    <row r="111" spans="1:15" ht="15.75" customHeight="1" x14ac:dyDescent="0.2"/>
    <row r="112" spans="1:1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1</vt:i4>
      </vt:variant>
    </vt:vector>
  </HeadingPairs>
  <TitlesOfParts>
    <vt:vector size="10" baseType="lpstr">
      <vt:lpstr>Diagram</vt:lpstr>
      <vt:lpstr>2025</vt:lpstr>
      <vt:lpstr>2024</vt:lpstr>
      <vt:lpstr>2023</vt:lpstr>
      <vt:lpstr>2022</vt:lpstr>
      <vt:lpstr>2021</vt:lpstr>
      <vt:lpstr>2020</vt:lpstr>
      <vt:lpstr>2019</vt:lpstr>
      <vt:lpstr> Pr.øyelyser 2019</vt:lpstr>
      <vt:lpstr>Diagram!Utskriftsområde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Anikken Eikeseth Waaltorp</dc:creator>
  <cp:keywords/>
  <dc:description/>
  <cp:lastModifiedBy>Tone Lise Vilje</cp:lastModifiedBy>
  <cp:revision/>
  <cp:lastPrinted>2026-03-03T19:45:29Z</cp:lastPrinted>
  <dcterms:created xsi:type="dcterms:W3CDTF">2019-06-05T11:16:37Z</dcterms:created>
  <dcterms:modified xsi:type="dcterms:W3CDTF">2026-03-04T19:27:07Z</dcterms:modified>
  <cp:category/>
  <cp:contentStatus/>
</cp:coreProperties>
</file>