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eakompetanse-my.sharepoint.com/personal/gmg_ideakompetanse_no/Documents/Dokumenter GMG/Dokumenter/Mine dokumenter/Avlsrådet for samojed 2012/"/>
    </mc:Choice>
  </mc:AlternateContent>
  <xr:revisionPtr revIDLastSave="483" documentId="13_ncr:1_{6E3BEDF0-9D6E-4918-B5F1-401B907086A6}" xr6:coauthVersionLast="47" xr6:coauthVersionMax="47" xr10:uidLastSave="{E72C3077-AB01-4D91-AD4D-4B1D385E729E}"/>
  <bookViews>
    <workbookView xWindow="-120" yWindow="-120" windowWidth="25440" windowHeight="15270" firstSheet="1" activeTab="1" xr2:uid="{00000000-000D-0000-FFFF-FFFF00000000}"/>
  </bookViews>
  <sheets>
    <sheet name="Ark1" sheetId="1" state="hidden" r:id="rId1"/>
    <sheet name="2024" sheetId="10" r:id="rId2"/>
    <sheet name="2023" sheetId="9" r:id="rId3"/>
    <sheet name="2022" sheetId="8" r:id="rId4"/>
    <sheet name="2021" sheetId="7" r:id="rId5"/>
    <sheet name="2020" sheetId="6" r:id="rId6"/>
    <sheet name="2019" sheetId="3" r:id="rId7"/>
    <sheet name=" Pr.øyelyser 2019" sheetId="4" r:id="rId8"/>
  </sheets>
  <definedNames>
    <definedName name="_xlnm._FilterDatabase" localSheetId="6" hidden="1">'2019'!$A$1:$O$1</definedName>
    <definedName name="_xlnm._FilterDatabase" localSheetId="5" hidden="1">'2020'!$A$2:$S$2</definedName>
    <definedName name="_xlnm.Print_Area" localSheetId="6">'2019'!$A$1:$O$106</definedName>
    <definedName name="_xlnm.Print_Area" localSheetId="4">'2021'!$A$1:$L$146</definedName>
    <definedName name="_xlnm.Print_Area" localSheetId="2">'2023'!$A$1:$N$200</definedName>
    <definedName name="_xlnm.Print_Area" localSheetId="0">'Ark1'!#REF!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3" i="10" l="1"/>
  <c r="D160" i="10"/>
  <c r="F163" i="10"/>
  <c r="G145" i="10"/>
  <c r="G163" i="10" s="1"/>
  <c r="I163" i="10"/>
  <c r="H163" i="10"/>
  <c r="I145" i="10"/>
  <c r="H145" i="10"/>
  <c r="F145" i="10"/>
  <c r="D157" i="10"/>
  <c r="H158" i="10" s="1"/>
  <c r="D154" i="10"/>
  <c r="F155" i="10" s="1"/>
  <c r="D151" i="10"/>
  <c r="I152" i="10" s="1"/>
  <c r="D187" i="9"/>
  <c r="F188" i="9" s="1"/>
  <c r="D190" i="9"/>
  <c r="I191" i="9" s="1"/>
  <c r="D193" i="9"/>
  <c r="H194" i="9" s="1"/>
  <c r="D196" i="9"/>
  <c r="I197" i="9" s="1"/>
  <c r="F184" i="9"/>
  <c r="F199" i="9" s="1"/>
  <c r="G184" i="9"/>
  <c r="G199" i="9" s="1"/>
  <c r="H184" i="9"/>
  <c r="H199" i="9" s="1"/>
  <c r="I184" i="9"/>
  <c r="I199" i="9" s="1"/>
  <c r="H118" i="8"/>
  <c r="G118" i="8"/>
  <c r="F118" i="8"/>
  <c r="E118" i="8"/>
  <c r="D118" i="8"/>
  <c r="H115" i="8"/>
  <c r="G115" i="8"/>
  <c r="F115" i="8"/>
  <c r="E115" i="8"/>
  <c r="D115" i="8"/>
  <c r="E112" i="8"/>
  <c r="D112" i="8"/>
  <c r="H108" i="8"/>
  <c r="G108" i="8"/>
  <c r="F108" i="8"/>
  <c r="E108" i="8"/>
  <c r="G155" i="7"/>
  <c r="F155" i="7"/>
  <c r="E155" i="7"/>
  <c r="D155" i="7"/>
  <c r="G152" i="7"/>
  <c r="F152" i="7"/>
  <c r="E152" i="7"/>
  <c r="D152" i="7"/>
  <c r="G148" i="7"/>
  <c r="F148" i="7"/>
  <c r="E148" i="7"/>
  <c r="D148" i="7"/>
  <c r="C148" i="7" s="1"/>
  <c r="J121" i="6"/>
  <c r="H121" i="6"/>
  <c r="G121" i="6"/>
  <c r="F121" i="6"/>
  <c r="G161" i="10" l="1"/>
  <c r="D145" i="10"/>
  <c r="I158" i="10"/>
  <c r="I161" i="10"/>
  <c r="G152" i="10"/>
  <c r="F161" i="10"/>
  <c r="F152" i="10"/>
  <c r="F158" i="10"/>
  <c r="G158" i="10"/>
  <c r="G155" i="10"/>
  <c r="H161" i="10"/>
  <c r="H155" i="10"/>
  <c r="I155" i="10"/>
  <c r="H152" i="10"/>
  <c r="G191" i="9"/>
  <c r="G188" i="9"/>
  <c r="H188" i="9"/>
  <c r="I188" i="9"/>
  <c r="I194" i="9"/>
  <c r="F197" i="9"/>
  <c r="G197" i="9"/>
  <c r="H197" i="9"/>
  <c r="H191" i="9"/>
  <c r="F191" i="9"/>
  <c r="F194" i="9"/>
  <c r="D184" i="9"/>
  <c r="G194" i="9"/>
  <c r="D108" i="8"/>
  <c r="G109" i="8" s="1"/>
  <c r="D149" i="7"/>
  <c r="G149" i="7"/>
  <c r="F149" i="7"/>
  <c r="E149" i="7"/>
  <c r="C155" i="7"/>
  <c r="E121" i="6"/>
  <c r="H122" i="6" s="1"/>
  <c r="J73" i="4"/>
  <c r="I73" i="4"/>
  <c r="H73" i="4"/>
  <c r="G73" i="4"/>
  <c r="F73" i="4"/>
  <c r="J107" i="4"/>
  <c r="I107" i="4"/>
  <c r="H107" i="4"/>
  <c r="G107" i="4"/>
  <c r="F107" i="4"/>
  <c r="F146" i="10" l="1"/>
  <c r="G146" i="10"/>
  <c r="D163" i="10"/>
  <c r="I146" i="10"/>
  <c r="H146" i="10"/>
  <c r="D161" i="10"/>
  <c r="D199" i="9"/>
  <c r="H200" i="9" s="1"/>
  <c r="D197" i="9"/>
  <c r="I200" i="9"/>
  <c r="I185" i="9"/>
  <c r="F185" i="9"/>
  <c r="G185" i="9"/>
  <c r="H109" i="8"/>
  <c r="E109" i="8"/>
  <c r="F109" i="8"/>
  <c r="H185" i="9"/>
  <c r="J122" i="6"/>
  <c r="F122" i="6"/>
  <c r="G122" i="6"/>
  <c r="L73" i="4"/>
  <c r="L107" i="4"/>
  <c r="F108" i="4" s="1"/>
  <c r="J105" i="3"/>
  <c r="H105" i="3"/>
  <c r="G105" i="3"/>
  <c r="F105" i="3"/>
  <c r="D146" i="10" l="1"/>
  <c r="D148" i="10"/>
  <c r="G200" i="9"/>
  <c r="F200" i="9"/>
  <c r="D200" i="9" s="1"/>
  <c r="D109" i="8"/>
  <c r="D185" i="9"/>
  <c r="K122" i="6"/>
  <c r="J74" i="4"/>
  <c r="I74" i="4"/>
  <c r="H74" i="4"/>
  <c r="F74" i="4"/>
  <c r="G74" i="4"/>
  <c r="I108" i="4"/>
  <c r="G108" i="4"/>
  <c r="J108" i="4"/>
  <c r="H108" i="4"/>
  <c r="E105" i="3"/>
  <c r="G106" i="3" s="1"/>
  <c r="I149" i="10" l="1"/>
  <c r="F149" i="10"/>
  <c r="G149" i="10"/>
  <c r="H149" i="10"/>
  <c r="L108" i="4"/>
  <c r="L74" i="4"/>
  <c r="J106" i="3"/>
  <c r="H106" i="3"/>
  <c r="F106" i="3"/>
  <c r="F164" i="10" l="1"/>
  <c r="G164" i="10"/>
  <c r="I164" i="10"/>
  <c r="H164" i="10"/>
  <c r="D149" i="10"/>
  <c r="E106" i="3"/>
  <c r="D164" i="10" l="1"/>
</calcChain>
</file>

<file path=xl/sharedStrings.xml><?xml version="1.0" encoding="utf-8"?>
<sst xmlns="http://schemas.openxmlformats.org/spreadsheetml/2006/main" count="4014" uniqueCount="1535">
  <si>
    <t>HUID</t>
  </si>
  <si>
    <t>LystDato</t>
  </si>
  <si>
    <t>Navn</t>
  </si>
  <si>
    <t>Kjoenn</t>
  </si>
  <si>
    <t>T</t>
  </si>
  <si>
    <t>H</t>
  </si>
  <si>
    <t>Polarhiet's Exclusive Arctic Queen</t>
  </si>
  <si>
    <t xml:space="preserve">08279/08         </t>
  </si>
  <si>
    <t>Polarhiet's Emperor Of The Arctic</t>
  </si>
  <si>
    <t xml:space="preserve">NO32054/12       </t>
  </si>
  <si>
    <t>Crystalclear's Piccadilly</t>
  </si>
  <si>
    <t xml:space="preserve">SE46778/2012     </t>
  </si>
  <si>
    <t>Kjeborg's Midnight Dream Of Miriel</t>
  </si>
  <si>
    <t xml:space="preserve">DK03319/2013     </t>
  </si>
  <si>
    <t>White Samoyeds Foxy Of Eddie</t>
  </si>
  <si>
    <t xml:space="preserve">NO50994/13       </t>
  </si>
  <si>
    <t>Chief Of Iroquoise Washakie</t>
  </si>
  <si>
    <t xml:space="preserve">NO54731/13       </t>
  </si>
  <si>
    <t>First Party Girl Of Serako Maybtso</t>
  </si>
  <si>
    <t xml:space="preserve">SE14433/2014     </t>
  </si>
  <si>
    <t>Kjeborg's Royal Queen</t>
  </si>
  <si>
    <t xml:space="preserve">NO41671/14       </t>
  </si>
  <si>
    <t>POLARHIET's Queen Of Goddess</t>
  </si>
  <si>
    <t xml:space="preserve">NO34340/15       </t>
  </si>
  <si>
    <t>POLARHIET's Unique Style Of King</t>
  </si>
  <si>
    <t xml:space="preserve">NO33735/15       </t>
  </si>
  <si>
    <t>Polarhiet's Touch Of Magic</t>
  </si>
  <si>
    <t>Basse</t>
  </si>
  <si>
    <t xml:space="preserve">SE52105/2014     </t>
  </si>
  <si>
    <t>Kjeborg's Valena</t>
  </si>
  <si>
    <t xml:space="preserve">NO54854/14       </t>
  </si>
  <si>
    <t>POLARHIET's Rockin' Love Of Gucci</t>
  </si>
  <si>
    <t xml:space="preserve">SE34473/2014     </t>
  </si>
  <si>
    <t>Kjeborg's Unbelievable Thunder</t>
  </si>
  <si>
    <t xml:space="preserve">NO37091/15       </t>
  </si>
  <si>
    <t>OLYBKAS Live with Levi's</t>
  </si>
  <si>
    <t xml:space="preserve">NO54652/16       </t>
  </si>
  <si>
    <t>Olybkas Perfect Pearl</t>
  </si>
  <si>
    <t xml:space="preserve">NO53556/16       </t>
  </si>
  <si>
    <t>Polarhiet's You Make Me Crazy</t>
  </si>
  <si>
    <t xml:space="preserve">SE34590/2015     </t>
  </si>
  <si>
    <t>Sun Master's Ring Of Fire</t>
  </si>
  <si>
    <t xml:space="preserve">NO33232/17       </t>
  </si>
  <si>
    <t>Polarhiet's Zealous Helios</t>
  </si>
  <si>
    <t xml:space="preserve">NO51194/13       </t>
  </si>
  <si>
    <t>Kamas Siku Av Vinterborgen</t>
  </si>
  <si>
    <t xml:space="preserve">BCU212-000470    </t>
  </si>
  <si>
    <t>Smile Elite Absolute Harmony</t>
  </si>
  <si>
    <t xml:space="preserve">NO41347/15       </t>
  </si>
  <si>
    <t>Børos Iris</t>
  </si>
  <si>
    <t xml:space="preserve">NO32340/18       </t>
  </si>
  <si>
    <t>Polarhiet's Dream About Magic</t>
  </si>
  <si>
    <t>Olybkas Inspiring Ibiza</t>
  </si>
  <si>
    <t xml:space="preserve">NO32346/18       </t>
  </si>
  <si>
    <t>Polarhiet's Dream About Snow Rose</t>
  </si>
  <si>
    <t xml:space="preserve">NO32343/18       </t>
  </si>
  <si>
    <t>Polarhiet's Dream About Silence</t>
  </si>
  <si>
    <t xml:space="preserve">NO35589/18       </t>
  </si>
  <si>
    <t xml:space="preserve">NO51258/16       </t>
  </si>
  <si>
    <t>Catch My Spirit's First Edition</t>
  </si>
  <si>
    <t xml:space="preserve">SE18922/2016     </t>
  </si>
  <si>
    <t>Jämtdalen's Belinda Carlisle</t>
  </si>
  <si>
    <t xml:space="preserve">NO32167/17       </t>
  </si>
  <si>
    <t>Olybkas Quincy Qamar</t>
  </si>
  <si>
    <t xml:space="preserve">NO32342/18       </t>
  </si>
  <si>
    <t>Polarhiet's Dream About Trouble</t>
  </si>
  <si>
    <t xml:space="preserve">NO32349/18       </t>
  </si>
  <si>
    <t>Polarhiet's Dream About Love</t>
  </si>
  <si>
    <t xml:space="preserve">NO32515/18       </t>
  </si>
  <si>
    <t>Østbylias White Wonderful Vega</t>
  </si>
  <si>
    <t xml:space="preserve">NO47620/15       </t>
  </si>
  <si>
    <t>Virma</t>
  </si>
  <si>
    <t xml:space="preserve">NO57420/17       </t>
  </si>
  <si>
    <t>Herman</t>
  </si>
  <si>
    <t xml:space="preserve">NO57472/17       </t>
  </si>
  <si>
    <t>Grønnvinters Chakka</t>
  </si>
  <si>
    <t xml:space="preserve">NO35206/18       </t>
  </si>
  <si>
    <t>Olybkas Secret Service</t>
  </si>
  <si>
    <t xml:space="preserve">NO57675/17       </t>
  </si>
  <si>
    <t>Time Freeze Arya av Fannhvit</t>
  </si>
  <si>
    <t xml:space="preserve">NO32514/18       </t>
  </si>
  <si>
    <t>Østbylias White Wonderful Tango</t>
  </si>
  <si>
    <t xml:space="preserve">NO57434/13       </t>
  </si>
  <si>
    <t>Frost I</t>
  </si>
  <si>
    <t xml:space="preserve">NO35202/18       </t>
  </si>
  <si>
    <t>Olybkas Swing Swing</t>
  </si>
  <si>
    <t xml:space="preserve">SE39069/2017     </t>
  </si>
  <si>
    <t>Kjeborg's Hvite Juvel av Beauty</t>
  </si>
  <si>
    <t xml:space="preserve">SE13255/2017     </t>
  </si>
  <si>
    <t>Danny</t>
  </si>
  <si>
    <t xml:space="preserve">NO55465/17       </t>
  </si>
  <si>
    <t>Kringle IV av Nondagstind</t>
  </si>
  <si>
    <t xml:space="preserve">NO51260/16       </t>
  </si>
  <si>
    <t>Catch My Spirit's First Time</t>
  </si>
  <si>
    <t xml:space="preserve">NO35207/18       </t>
  </si>
  <si>
    <t>Olybkas Silent Singer</t>
  </si>
  <si>
    <t xml:space="preserve">NO48267/14       </t>
  </si>
  <si>
    <t>Olybkas Kingdom Knight</t>
  </si>
  <si>
    <t xml:space="preserve">NO30481/18       </t>
  </si>
  <si>
    <t>Polarjuvelen's Lykke Ilu -Bh</t>
  </si>
  <si>
    <t xml:space="preserve">NO35308/14       </t>
  </si>
  <si>
    <t>Ariel</t>
  </si>
  <si>
    <t xml:space="preserve">NO57666/17       </t>
  </si>
  <si>
    <t>Fun with Luna II av Fannhvit</t>
  </si>
  <si>
    <t xml:space="preserve">NO42644/17       </t>
  </si>
  <si>
    <t>Mef III av Nondagstind</t>
  </si>
  <si>
    <t xml:space="preserve">NO60216/17       </t>
  </si>
  <si>
    <t>Olybkas Royal Rosalka</t>
  </si>
  <si>
    <t xml:space="preserve">NO51388/17       </t>
  </si>
  <si>
    <t>Reidar</t>
  </si>
  <si>
    <t xml:space="preserve">SE39066/2017     </t>
  </si>
  <si>
    <t>Kjeborg's Hvite Skjönnhet av Beauty</t>
  </si>
  <si>
    <t xml:space="preserve">NO55927/17       </t>
  </si>
  <si>
    <t>Zicata's Aidi My Of Aslak</t>
  </si>
  <si>
    <t xml:space="preserve">NO40958/16       </t>
  </si>
  <si>
    <t>Jewel's White's I Am Junior</t>
  </si>
  <si>
    <t xml:space="preserve">SE59728/2016     </t>
  </si>
  <si>
    <t>Polarullens Izo Of Supermoon</t>
  </si>
  <si>
    <t xml:space="preserve">NO32171/17       </t>
  </si>
  <si>
    <t>Olybkas Qwara Qantas</t>
  </si>
  <si>
    <t xml:space="preserve">SE16028/2014     </t>
  </si>
  <si>
    <t>Kjeborg's Somebody Loves You</t>
  </si>
  <si>
    <t xml:space="preserve">NO32347/18       </t>
  </si>
  <si>
    <t>Polarhiet's Dream Of A Snow Angel</t>
  </si>
  <si>
    <t xml:space="preserve">NO35782/16       </t>
  </si>
  <si>
    <t>Vinternatten sin vakre Aurora</t>
  </si>
  <si>
    <t xml:space="preserve">NO39738/18       </t>
  </si>
  <si>
    <t>Polarhiet's Fast N'Curious</t>
  </si>
  <si>
    <t xml:space="preserve">NO39265/18       </t>
  </si>
  <si>
    <t xml:space="preserve">NO39736/18       </t>
  </si>
  <si>
    <t>Polarhiet's Fast N'Furious</t>
  </si>
  <si>
    <t xml:space="preserve">NO30486/18       </t>
  </si>
  <si>
    <t>Polarjuvelen's Lykke troll Smily-Bh</t>
  </si>
  <si>
    <t xml:space="preserve">NO33435/18       </t>
  </si>
  <si>
    <t>Chief Of Iroquoise Demothi</t>
  </si>
  <si>
    <t xml:space="preserve">NO33437/18       </t>
  </si>
  <si>
    <t>Chief Of Iroquoise Denali</t>
  </si>
  <si>
    <t xml:space="preserve">NO33438/18       </t>
  </si>
  <si>
    <t>Chief Of Iroquoise Delaia</t>
  </si>
  <si>
    <t xml:space="preserve">NO33439/18       </t>
  </si>
  <si>
    <t>Chief Of Iroquoise Dakota</t>
  </si>
  <si>
    <t xml:space="preserve">NO39267/18       </t>
  </si>
  <si>
    <t>Polarhiet's Exclusive Arctic Dream</t>
  </si>
  <si>
    <t xml:space="preserve">SE55777/2017     </t>
  </si>
  <si>
    <t>Kjeborg's Sunny Dream Of Ruby</t>
  </si>
  <si>
    <t>Foedt</t>
  </si>
  <si>
    <t>Fri</t>
  </si>
  <si>
    <t>Mild</t>
  </si>
  <si>
    <t>Moderat</t>
  </si>
  <si>
    <t>Uttalt</t>
  </si>
  <si>
    <t>Øyelyser</t>
  </si>
  <si>
    <t>Tidl.resultat</t>
  </si>
  <si>
    <t>Anne Mette Knutsen</t>
  </si>
  <si>
    <t>Dato</t>
  </si>
  <si>
    <t>19.02.2014</t>
  </si>
  <si>
    <t>Jon Snøfugl</t>
  </si>
  <si>
    <t>Dagny Spanne Kjær</t>
  </si>
  <si>
    <t>NO30297/14</t>
  </si>
  <si>
    <t>Elisabeth Bjørnestad</t>
  </si>
  <si>
    <t>ICA</t>
  </si>
  <si>
    <t>trang</t>
  </si>
  <si>
    <t>Vigdis Brekke Kaas</t>
  </si>
  <si>
    <t>Hilde Løkke-sørensen</t>
  </si>
  <si>
    <t>Torunn Hoff</t>
  </si>
  <si>
    <t>Ernst-Otto Ropstad</t>
  </si>
  <si>
    <t>Hege Jøntvedt</t>
  </si>
  <si>
    <t>Ruth Anne Aas</t>
  </si>
  <si>
    <t>Siv Jorunn Grosås</t>
  </si>
  <si>
    <t>Tobias Revold</t>
  </si>
  <si>
    <t>Katarina Storli</t>
  </si>
  <si>
    <t>lukket</t>
  </si>
  <si>
    <t>28.03.2019</t>
  </si>
  <si>
    <t>Uttalt/lukket</t>
  </si>
  <si>
    <t>Hilde Løkke-Sørensen</t>
  </si>
  <si>
    <t>Fibrae latae</t>
  </si>
  <si>
    <t>19.12.2017</t>
  </si>
  <si>
    <t>Tone Ihle Engelskjønn</t>
  </si>
  <si>
    <t>Linda Eriksen</t>
  </si>
  <si>
    <t>12.04.2018</t>
  </si>
  <si>
    <t>fri</t>
  </si>
  <si>
    <t>03.09.2014</t>
  </si>
  <si>
    <t xml:space="preserve">NO33436/18       </t>
  </si>
  <si>
    <t>Chief Of Iroquoise Dyani</t>
  </si>
  <si>
    <t xml:space="preserve">NO48486/18       </t>
  </si>
  <si>
    <t>Kvitkrullen's Misha</t>
  </si>
  <si>
    <t xml:space="preserve">NO37033/16       </t>
  </si>
  <si>
    <t>Eira</t>
  </si>
  <si>
    <t xml:space="preserve">PKRV25242        </t>
  </si>
  <si>
    <t>Lily Dolina Fanty</t>
  </si>
  <si>
    <t xml:space="preserve">NO39263/18       </t>
  </si>
  <si>
    <t>Polarhiet's Exclusive Arctic King</t>
  </si>
  <si>
    <t xml:space="preserve">NO48035/18       </t>
  </si>
  <si>
    <t>Double The Bet Of Serako Maybtso</t>
  </si>
  <si>
    <t xml:space="preserve">NO49023/17       </t>
  </si>
  <si>
    <t>Asti</t>
  </si>
  <si>
    <t xml:space="preserve">NO32516/18       </t>
  </si>
  <si>
    <t>Østbylias White Wonderful Nawa</t>
  </si>
  <si>
    <t xml:space="preserve">NO50815/18       </t>
  </si>
  <si>
    <t>Olybkas Tzar Tchaikovsky</t>
  </si>
  <si>
    <t>Kvitkrullen's Ira</t>
  </si>
  <si>
    <t xml:space="preserve">NO55467/17       </t>
  </si>
  <si>
    <t>Foccaccia IV av Nondagstind</t>
  </si>
  <si>
    <t xml:space="preserve">NO57328/17       </t>
  </si>
  <si>
    <t>Anakin Gizmo</t>
  </si>
  <si>
    <t xml:space="preserve">NO59630/17       </t>
  </si>
  <si>
    <t>Quality Ulrik andre av Vinterborgen</t>
  </si>
  <si>
    <t xml:space="preserve">NO30011/12       </t>
  </si>
  <si>
    <t>Olybkas Divine Destinee O'sanna</t>
  </si>
  <si>
    <t xml:space="preserve">NO46948/18       </t>
  </si>
  <si>
    <t>Polarhiet's Great N'Fancy Dancer</t>
  </si>
  <si>
    <t xml:space="preserve">NO50450/18       </t>
  </si>
  <si>
    <t>Polarhiet's Hope For Love</t>
  </si>
  <si>
    <t xml:space="preserve">NO46946/18       </t>
  </si>
  <si>
    <t>Polarhiet's Glorious N'Fancy Star</t>
  </si>
  <si>
    <t xml:space="preserve">NO30824/17       </t>
  </si>
  <si>
    <t>Kvitkrullen's Galja</t>
  </si>
  <si>
    <t xml:space="preserve">NO44202/17       </t>
  </si>
  <si>
    <t>Snødehulens Unike Lerke</t>
  </si>
  <si>
    <t xml:space="preserve">NO44204/17       </t>
  </si>
  <si>
    <t>Snødehulens Ursa Ravn</t>
  </si>
  <si>
    <t xml:space="preserve">NO53550/18       </t>
  </si>
  <si>
    <t>Snødehulens Trolske Huldra</t>
  </si>
  <si>
    <t xml:space="preserve">NO53552/18       </t>
  </si>
  <si>
    <t>Snødehulens Trolske Driva</t>
  </si>
  <si>
    <t xml:space="preserve">NO33664/17       </t>
  </si>
  <si>
    <t>Altairs White Snowhunter</t>
  </si>
  <si>
    <t xml:space="preserve">NO58989/17       </t>
  </si>
  <si>
    <t>Jewel's White's surprising Rocco</t>
  </si>
  <si>
    <t xml:space="preserve">NO53551/18       </t>
  </si>
  <si>
    <t>Snødehulens Trolske Vittre</t>
  </si>
  <si>
    <t xml:space="preserve">NO40977/18       </t>
  </si>
  <si>
    <t>Polarjuvelen's Magiske Sarek -Ip</t>
  </si>
  <si>
    <t xml:space="preserve">NO46945/18       </t>
  </si>
  <si>
    <t>Polarhiet's Great N'Fancy Dreamer</t>
  </si>
  <si>
    <t>Niels Højgaard Andersen</t>
  </si>
  <si>
    <t>NO54093/17</t>
  </si>
  <si>
    <t>Magne Haaland</t>
  </si>
  <si>
    <t>moderat</t>
  </si>
  <si>
    <t>Totalt:</t>
  </si>
  <si>
    <t>%</t>
  </si>
  <si>
    <t>NO57335/17</t>
  </si>
  <si>
    <t>Albus</t>
  </si>
  <si>
    <t>NO39762/18</t>
  </si>
  <si>
    <t>Jewel's White's Miss Naima</t>
  </si>
  <si>
    <t>SE57492/2018</t>
  </si>
  <si>
    <t>Blåtassen Echinacea Alba</t>
  </si>
  <si>
    <t>Johanne Teige Bøe</t>
  </si>
  <si>
    <t>NO54721/16</t>
  </si>
  <si>
    <t>Jewel's White's Never Ending Zelda</t>
  </si>
  <si>
    <t>CMKU/S/2947/18</t>
  </si>
  <si>
    <t>Vicroy Jewel for Orelansnow</t>
  </si>
  <si>
    <t>NO53548/18</t>
  </si>
  <si>
    <t>Snødehulens Tapre Valemon</t>
  </si>
  <si>
    <t>NO57670/17</t>
  </si>
  <si>
    <t>Time Freeze Idefix Av Fannhvit</t>
  </si>
  <si>
    <t>NO47942/17</t>
  </si>
  <si>
    <t>Rajumas Ivan Of Frenchy</t>
  </si>
  <si>
    <t>NO32322/14</t>
  </si>
  <si>
    <t>Crystalclear's All Saltys Columbia</t>
  </si>
  <si>
    <t>NO33043/14</t>
  </si>
  <si>
    <t>Polarhiet's Precious Mr Nostos</t>
  </si>
  <si>
    <t>NO55249/17</t>
  </si>
  <si>
    <t>Michèle Mouton</t>
  </si>
  <si>
    <t>NO32092/19</t>
  </si>
  <si>
    <t>Polarhiet's I'm Your Happiness</t>
  </si>
  <si>
    <t>NO35542/19</t>
  </si>
  <si>
    <t>Pilskaret's Cash Is King</t>
  </si>
  <si>
    <t>NO35540/19</t>
  </si>
  <si>
    <t>Pilskaret's Call Me Diva</t>
  </si>
  <si>
    <t>NO40983/18</t>
  </si>
  <si>
    <t>Polarjuvelen's Magiske Myrull-ip</t>
  </si>
  <si>
    <t>NO44206/17</t>
  </si>
  <si>
    <t>Snødehulens Ursa Falk</t>
  </si>
  <si>
    <t>NO53547/18</t>
  </si>
  <si>
    <t>Snødehulens Tapre Kvitebjørn</t>
  </si>
  <si>
    <t>NO39760/18</t>
  </si>
  <si>
    <t>Jewel's White's Nerax Of Baron</t>
  </si>
  <si>
    <t>NO35548/19</t>
  </si>
  <si>
    <t>Pilskaret's Cool Breeze</t>
  </si>
  <si>
    <t>NO55571/15</t>
  </si>
  <si>
    <t>Barske H Grim</t>
  </si>
  <si>
    <t>NO32090/19</t>
  </si>
  <si>
    <t>Polarhiet's I'm Rockin' Love</t>
  </si>
  <si>
    <t>NO35497/19</t>
  </si>
  <si>
    <t>Polarhiet's Joyful White Spirit</t>
  </si>
  <si>
    <t>NO48483/18</t>
  </si>
  <si>
    <t>Kvitkrullen's Lida</t>
  </si>
  <si>
    <t>NO32094/19</t>
  </si>
  <si>
    <t>Polarhiet's I'm Your Magic</t>
  </si>
  <si>
    <t>NO35498/19</t>
  </si>
  <si>
    <t>Polarhiet's Joyful White Dancer</t>
  </si>
  <si>
    <t>UKU0205028</t>
  </si>
  <si>
    <t>Lumiere De Lavie Dynastic Essence</t>
  </si>
  <si>
    <t>NO33666/17</t>
  </si>
  <si>
    <t>Altairs Loving Angel</t>
  </si>
  <si>
    <t>NO41882/19</t>
  </si>
  <si>
    <t>Allegaisas Dancer Of Polarhiet</t>
  </si>
  <si>
    <t>NO35499/19</t>
  </si>
  <si>
    <t>Polarhiet's Joyful White Angel</t>
  </si>
  <si>
    <t>NO47992/17</t>
  </si>
  <si>
    <t>Cosmic Girl Of Serako Maybtso</t>
  </si>
  <si>
    <t>NO37243/15</t>
  </si>
  <si>
    <t>All My Supreme Of Serako Maybtso</t>
  </si>
  <si>
    <t>NO32317/14</t>
  </si>
  <si>
    <t>Crystalclear's All Mr Portland</t>
  </si>
  <si>
    <t>NO32326/14</t>
  </si>
  <si>
    <t>Crystalclear's Calypso</t>
  </si>
  <si>
    <t>BHR889-20154SAM</t>
  </si>
  <si>
    <t>Sylem Kennel Mini Lea</t>
  </si>
  <si>
    <t>NO35543/19</t>
  </si>
  <si>
    <t>Pilskaret's Cold As Ice</t>
  </si>
  <si>
    <t>SE54362/2011</t>
  </si>
  <si>
    <t>Deejasome Inget Eller Allt</t>
  </si>
  <si>
    <t>SE20177/2014</t>
  </si>
  <si>
    <t>Kjeborg's Timeless Beauty</t>
  </si>
  <si>
    <t>SE10364/2019</t>
  </si>
  <si>
    <t>Kjeborg's Sweet Love Of Viktoria</t>
  </si>
  <si>
    <t>S43582/2009</t>
  </si>
  <si>
    <t>Dragviken's Quack A Doodle Do</t>
  </si>
  <si>
    <t>NO55846/14</t>
  </si>
  <si>
    <t>Polarhiet's Shine Your Light On Me</t>
  </si>
  <si>
    <t>NO38252/14</t>
  </si>
  <si>
    <t>Zicata's Tronjana Of Storm</t>
  </si>
  <si>
    <t>NO55847/14</t>
  </si>
  <si>
    <t>Polarhiet's Star Of My Heart</t>
  </si>
  <si>
    <t>NO40490/12</t>
  </si>
  <si>
    <t>Polarhaugens Bianco Padrone</t>
  </si>
  <si>
    <t>NO57330/17</t>
  </si>
  <si>
    <t>Alice Of Lille My</t>
  </si>
  <si>
    <t>NO47161/18</t>
  </si>
  <si>
    <t>Zicata's A. Roberto Of Tico</t>
  </si>
  <si>
    <t>NO33238/17</t>
  </si>
  <si>
    <t>Polarhiet's Zofty Iris</t>
  </si>
  <si>
    <t>NO33226/17</t>
  </si>
  <si>
    <t>Polarhiet's Always In My Mind</t>
  </si>
  <si>
    <t>NO31003/13</t>
  </si>
  <si>
    <t>Crystalclear's Alangkarn</t>
  </si>
  <si>
    <t>NO45845/13</t>
  </si>
  <si>
    <t>Crystalclear's Barry's Bay</t>
  </si>
  <si>
    <t>NO57848/12</t>
  </si>
  <si>
    <t>Nærbus Christo</t>
  </si>
  <si>
    <t>NO51238/18</t>
  </si>
  <si>
    <t>Polarjuvelen's Nøste Sera-mp</t>
  </si>
  <si>
    <t>NO35545/19</t>
  </si>
  <si>
    <t>Pilskaret's Captain Morgan</t>
  </si>
  <si>
    <t>NO47991/17</t>
  </si>
  <si>
    <t>Catch My Dream Of Serako Maybtso</t>
  </si>
  <si>
    <t>NO57667/17</t>
  </si>
  <si>
    <t>Fun With Fryd Av Fannhvit</t>
  </si>
  <si>
    <t>NO36360/14</t>
  </si>
  <si>
    <t>Drifandi Funi Av Fannhvit</t>
  </si>
  <si>
    <t>NO44909/19</t>
  </si>
  <si>
    <t>Wonderful Molly Of Gina</t>
  </si>
  <si>
    <t>SPKP555</t>
  </si>
  <si>
    <t>Maytella Clown Du Soleil</t>
  </si>
  <si>
    <t>NO49621/11</t>
  </si>
  <si>
    <t>Polarhiet's Kadmilos The Mystery</t>
  </si>
  <si>
    <t>NO53297/18</t>
  </si>
  <si>
    <t>Nanook</t>
  </si>
  <si>
    <t>NO56399/18</t>
  </si>
  <si>
    <t>Bjørgetunet's Appetite For Roses</t>
  </si>
  <si>
    <t>NO45177/13</t>
  </si>
  <si>
    <t>Polarhaugens Captain Of The World</t>
  </si>
  <si>
    <t>NO37094/15</t>
  </si>
  <si>
    <t>Olybkas Loyal Lion</t>
  </si>
  <si>
    <t>NO50598/19</t>
  </si>
  <si>
    <t>Rajumas Just Aboki Of Otis</t>
  </si>
  <si>
    <t>NO32498/19</t>
  </si>
  <si>
    <t>Zicata's A. Olivia Of Frost</t>
  </si>
  <si>
    <t>NO47484/19</t>
  </si>
  <si>
    <t>Polarjuvelen's Orion Casper Lo</t>
  </si>
  <si>
    <t>NO47480/19</t>
  </si>
  <si>
    <t>Polarjuvelen's Orion Onyx Lo</t>
  </si>
  <si>
    <t>NO35784/16</t>
  </si>
  <si>
    <t>Midnattsol Sin Strålende Luna</t>
  </si>
  <si>
    <t>NO47158/18</t>
  </si>
  <si>
    <t>Zicata's A. Raia Of Tico</t>
  </si>
  <si>
    <t>NO47485/19</t>
  </si>
  <si>
    <t>Polarjuvelen's Orion Nuuk Lo</t>
  </si>
  <si>
    <t>NO53192/19</t>
  </si>
  <si>
    <t>Pilskaret's Dream About Cookies</t>
  </si>
  <si>
    <t>NO53198/19</t>
  </si>
  <si>
    <t>Pilskaret's Desert Rose</t>
  </si>
  <si>
    <t>SE39117/2019</t>
  </si>
  <si>
    <t>Deejasome Ole Dole Doff</t>
  </si>
  <si>
    <t>DK13158/2018</t>
  </si>
  <si>
    <t>Jurak's Rhapsody In White Of Coda</t>
  </si>
  <si>
    <t>SE55778/2017</t>
  </si>
  <si>
    <t>Kjeborg's Sparkling Snow Of Ruby</t>
  </si>
  <si>
    <t>NO52258/19</t>
  </si>
  <si>
    <t>Polarhiet's Kickstart My Heart</t>
  </si>
  <si>
    <t>NO44907/19</t>
  </si>
  <si>
    <t>Amirah</t>
  </si>
  <si>
    <t>NO34750/18</t>
  </si>
  <si>
    <t>Saga</t>
  </si>
  <si>
    <t>NO32345/18</t>
  </si>
  <si>
    <t>Polarhiet's Dream About Snow Dancer</t>
  </si>
  <si>
    <t>NO53193/19</t>
  </si>
  <si>
    <t>Pilskaret's Dusk To Dawn</t>
  </si>
  <si>
    <t>NO51234/18</t>
  </si>
  <si>
    <t>Polarjuvelen's Nøste Nanook-mp</t>
  </si>
  <si>
    <t>NO38030/19</t>
  </si>
  <si>
    <t>Exclusive Rights Of Serako Maybtso</t>
  </si>
  <si>
    <t>NO32500/19</t>
  </si>
  <si>
    <t>Zicata's A. Olida Of Frost</t>
  </si>
  <si>
    <t>NO57432/13</t>
  </si>
  <si>
    <t>Frost</t>
  </si>
  <si>
    <t>NO54922/19</t>
  </si>
  <si>
    <t>Bjørgetunet's Beautiful Courage</t>
  </si>
  <si>
    <t>NO55577/15</t>
  </si>
  <si>
    <t>Bonny H</t>
  </si>
  <si>
    <t>NO47572/19</t>
  </si>
  <si>
    <t>Urban Natives Don't Stop Me Now</t>
  </si>
  <si>
    <t>NO47576/19</t>
  </si>
  <si>
    <t>Urban Natives Dolly Dagger</t>
  </si>
  <si>
    <t>Snøfugl</t>
  </si>
  <si>
    <t>Kristin Lange</t>
  </si>
  <si>
    <t>Birgitte Grann Greve</t>
  </si>
  <si>
    <t>Eva Heldal-monsen</t>
  </si>
  <si>
    <t>Dagny Kjær Spanne</t>
  </si>
  <si>
    <t>SE54260/2015</t>
  </si>
  <si>
    <t>Kjeborg's White Pearl Of Samlee</t>
  </si>
  <si>
    <t>NO41347/15</t>
  </si>
  <si>
    <t>NO56036/19</t>
  </si>
  <si>
    <t>Polarhiet's Let The Party Begin</t>
  </si>
  <si>
    <t>NO47268/14</t>
  </si>
  <si>
    <t>Rajumas Gina Of Billie</t>
  </si>
  <si>
    <t>NO50360/19</t>
  </si>
  <si>
    <t>Chief Of Iroquoise Eluwilussit</t>
  </si>
  <si>
    <t>NO52248/18</t>
  </si>
  <si>
    <t>Jewel's White's Aiza The Wice</t>
  </si>
  <si>
    <t>NO50361/19</t>
  </si>
  <si>
    <t>Chief Of Iroquoise Enaya Eleana</t>
  </si>
  <si>
    <t>NO50363/19</t>
  </si>
  <si>
    <t>Chief Of Iroquoise Ecchita</t>
  </si>
  <si>
    <t>NO50364/19</t>
  </si>
  <si>
    <t>Chief Of Iroquoise Ekani</t>
  </si>
  <si>
    <t>NO50365/19</t>
  </si>
  <si>
    <t>Chief Of Iroquoise Edwin</t>
  </si>
  <si>
    <t>NO50367/19</t>
  </si>
  <si>
    <t>Chief Of Iroquoise Echo</t>
  </si>
  <si>
    <t>NO50359/19</t>
  </si>
  <si>
    <t>Chief Of Iroquoise Ezuni Nava</t>
  </si>
  <si>
    <t>NO35204/18</t>
  </si>
  <si>
    <t>Olybkas Silver Shadow</t>
  </si>
  <si>
    <t>SE24987/2019</t>
  </si>
  <si>
    <t>Kjeborg's Snowstar Of Lykke</t>
  </si>
  <si>
    <t>NO55207/19</t>
  </si>
  <si>
    <t>Yakari Son Of Washakie And Frøya</t>
  </si>
  <si>
    <t>SE52460/2019</t>
  </si>
  <si>
    <t>Ronevikens Konstantin Av Mundo</t>
  </si>
  <si>
    <t>NO56035/19</t>
  </si>
  <si>
    <t>Polarhiet's Let The Game Begin</t>
  </si>
  <si>
    <t>NO52575/18</t>
  </si>
  <si>
    <t>Lexi</t>
  </si>
  <si>
    <t>NO46758/12</t>
  </si>
  <si>
    <t>Prince</t>
  </si>
  <si>
    <t>NO54925/19</t>
  </si>
  <si>
    <t>Bjørgetunet's Beautiful I Am Here</t>
  </si>
  <si>
    <t>NO53226/19</t>
  </si>
  <si>
    <t>Sabarka Anne Av Vinterborgen</t>
  </si>
  <si>
    <t>NO39982/19</t>
  </si>
  <si>
    <t>Kvit-taz Skrållan Buwo</t>
  </si>
  <si>
    <t>NO54921/19</t>
  </si>
  <si>
    <t>Bjørgetunet's Beautiful Trauma</t>
  </si>
  <si>
    <t>NO43868/17</t>
  </si>
  <si>
    <t>Pilskaret's Bubbling Champagne</t>
  </si>
  <si>
    <t>NO35908/19</t>
  </si>
  <si>
    <t>Ravdna Vii Av Nondagstind</t>
  </si>
  <si>
    <t>NO56034/19</t>
  </si>
  <si>
    <t>Polarhiet's Let The Show Begin</t>
  </si>
  <si>
    <t>SE31323/2019</t>
  </si>
  <si>
    <t>Snötrollens Mapacha De Koda</t>
  </si>
  <si>
    <t>SE47692/2019</t>
  </si>
  <si>
    <t>Kjeborg's Perfect Friend Of Beauty</t>
  </si>
  <si>
    <t>NO50808/18</t>
  </si>
  <si>
    <t>Olybkas Tia Tanaka</t>
  </si>
  <si>
    <t>NO39983/19</t>
  </si>
  <si>
    <t>Kvit-taz Natasja Buwo</t>
  </si>
  <si>
    <t>NO39618/19</t>
  </si>
  <si>
    <t>Nivi</t>
  </si>
  <si>
    <t>NO53231/19</t>
  </si>
  <si>
    <t>Sabarka Mio Av Vinterborgen</t>
  </si>
  <si>
    <t>NO32264/13</t>
  </si>
  <si>
    <t>Polarhiet's Nobody Moves Like Me</t>
  </si>
  <si>
    <t>NO33237/17</t>
  </si>
  <si>
    <t>? Ikke påført resultat</t>
  </si>
  <si>
    <t>Polarhiet's Zeroth Gaia</t>
  </si>
  <si>
    <t>mod+trang</t>
  </si>
  <si>
    <t>Magne Haaland/22.06.2018 Dagny Spanne Kjær begge samme</t>
  </si>
  <si>
    <t>NO50595/19</t>
  </si>
  <si>
    <t>Rajumas Juli Of Otis</t>
  </si>
  <si>
    <t>NO53195/19</t>
  </si>
  <si>
    <t>Pilskaret's Dreamcatcher</t>
  </si>
  <si>
    <t>NO54889/15</t>
  </si>
  <si>
    <t>Tilviljun Laika Av Fannhvit</t>
  </si>
  <si>
    <t>NO57674/17</t>
  </si>
  <si>
    <t>Time Freeze Fame Av Fannhvit</t>
  </si>
  <si>
    <t>NO50451/18</t>
  </si>
  <si>
    <t>Polarhiet's Hope For Miracle</t>
  </si>
  <si>
    <t>NO47573/19</t>
  </si>
  <si>
    <t>Urban Natives Dazed And Confused</t>
  </si>
  <si>
    <t>NO53234/19</t>
  </si>
  <si>
    <t>Sabarka Argon Av Vinterborgen</t>
  </si>
  <si>
    <t>NO46722/15</t>
  </si>
  <si>
    <t>Snødehulens Vakre Taiga</t>
  </si>
  <si>
    <t>NO31660/20</t>
  </si>
  <si>
    <t>Polarhiet's New Dream Of King</t>
  </si>
  <si>
    <t>NO31661/20</t>
  </si>
  <si>
    <t>Polarhiet's New Dancer Of King</t>
  </si>
  <si>
    <t>NO50183/15</t>
  </si>
  <si>
    <t>Little Rocky's Heart Of Snowflake</t>
  </si>
  <si>
    <t>NO50362/19</t>
  </si>
  <si>
    <t>Chief Of Iroquoise Etikaiele</t>
  </si>
  <si>
    <t>NO31656/20</t>
  </si>
  <si>
    <t>Polarhiet's New Style Of King</t>
  </si>
  <si>
    <t>NO30892/20</t>
  </si>
  <si>
    <t>Polarhiet's Mr. Aietes O'helios</t>
  </si>
  <si>
    <t>NO50366/19</t>
  </si>
  <si>
    <t>Chief Of Iroquoise Enyeto Edino</t>
  </si>
  <si>
    <t>NO48484/18</t>
  </si>
  <si>
    <t>Kvitkrullen's Laika</t>
  </si>
  <si>
    <t>NO31657/20</t>
  </si>
  <si>
    <t>Polarhiet's New Star Of King</t>
  </si>
  <si>
    <t>NO30894/20</t>
  </si>
  <si>
    <t>Polarhiet's Ms. Lampetia O'helios</t>
  </si>
  <si>
    <t>NO35884/15</t>
  </si>
  <si>
    <t>Kvitkrullen's Belaya</t>
  </si>
  <si>
    <t>NO55254/17</t>
  </si>
  <si>
    <t>Colin Mcrae</t>
  </si>
  <si>
    <t>SE49756/2015</t>
  </si>
  <si>
    <t>Blåtassen Dmitri Mendeleev</t>
  </si>
  <si>
    <t>NO30895/20</t>
  </si>
  <si>
    <t>Polarhiet's Ms. Faethusa O'helios</t>
  </si>
  <si>
    <t>NO53558/16</t>
  </si>
  <si>
    <t>Polarhiet's You Rock My World</t>
  </si>
  <si>
    <t>NO37238/15</t>
  </si>
  <si>
    <t>All My Exclusive Of Serako Maybtso</t>
  </si>
  <si>
    <t>NO35909/19</t>
  </si>
  <si>
    <t>Elejas Vii Av Nondagstind</t>
  </si>
  <si>
    <t>NO32172/17</t>
  </si>
  <si>
    <t>Olybkas Quite Queenie</t>
  </si>
  <si>
    <t>LOE2241737</t>
  </si>
  <si>
    <t>Nortisk Atomic Boom</t>
  </si>
  <si>
    <t>NO56079/15</t>
  </si>
  <si>
    <t>Polarhiet's White Angel Of Alice</t>
  </si>
  <si>
    <t>NO57782/11</t>
  </si>
  <si>
    <t>Little Rocky's Yndige Asle</t>
  </si>
  <si>
    <t>NO39160/19</t>
  </si>
  <si>
    <t>Zicata's A. Pepita Of Kito</t>
  </si>
  <si>
    <t>NO50182/15</t>
  </si>
  <si>
    <t>Little Rocky's Heart Of Love</t>
  </si>
  <si>
    <t>NO52946/17</t>
  </si>
  <si>
    <t>Polarhiet's Born To Be A White Star</t>
  </si>
  <si>
    <t>NO35915/19</t>
  </si>
  <si>
    <t>Ville Vii Av Nondagstind</t>
  </si>
  <si>
    <t>NO31214/20</t>
  </si>
  <si>
    <t>Belaja Kora Ona Doch Ice</t>
  </si>
  <si>
    <t>SE53988/2019</t>
  </si>
  <si>
    <t>Samochas Miracle Catori Of Christo</t>
  </si>
  <si>
    <t>NO33662/17</t>
  </si>
  <si>
    <t>Altairs Green Pistasj</t>
  </si>
  <si>
    <t>NO49370/15</t>
  </si>
  <si>
    <t>Kvitkrullen's Czarina</t>
  </si>
  <si>
    <t>EST04454/19</t>
  </si>
  <si>
    <t>Belie Of Belyaev Uranus</t>
  </si>
  <si>
    <t>NO53230/19</t>
  </si>
  <si>
    <t>Sabarka Isac Av Vinterborgen</t>
  </si>
  <si>
    <t>NO31829/17</t>
  </si>
  <si>
    <t>Perle Krylov Av Vinterborgen</t>
  </si>
  <si>
    <t>NO38801/16</t>
  </si>
  <si>
    <t>Frandolabbens Crazy In Love</t>
  </si>
  <si>
    <t>NO52962/19</t>
  </si>
  <si>
    <t>Collargol Viii Av Nondagstind</t>
  </si>
  <si>
    <t>NO44905/19</t>
  </si>
  <si>
    <t>Sweet Miss Milli To Catch My Spirit</t>
  </si>
  <si>
    <t>NO33243/20</t>
  </si>
  <si>
    <t>Catch My Spirit's New Year's Faith</t>
  </si>
  <si>
    <t>NO33245/20</t>
  </si>
  <si>
    <t>Catch My Spirit's New Year's Dream</t>
  </si>
  <si>
    <t>NO47575/19</t>
  </si>
  <si>
    <t>Urban Natives Drive My Car</t>
  </si>
  <si>
    <t>NO41341/15</t>
  </si>
  <si>
    <t>Børos Isadora</t>
  </si>
  <si>
    <t>PKRV27507</t>
  </si>
  <si>
    <t>Ero White Valley Beauty</t>
  </si>
  <si>
    <t>NO47619/15</t>
  </si>
  <si>
    <t>Jompa</t>
  </si>
  <si>
    <t>NO53232/19</t>
  </si>
  <si>
    <t>Sabarka Storm Av Vinterborgen</t>
  </si>
  <si>
    <t>SE50070/2019</t>
  </si>
  <si>
    <t>Snödiamantens Natsu Hugo</t>
  </si>
  <si>
    <t>NO59629/17</t>
  </si>
  <si>
    <t>Quality Daeny Av Vinterborgen</t>
  </si>
  <si>
    <t>PKRV28496</t>
  </si>
  <si>
    <t>It's My Proud Famous Madonna</t>
  </si>
  <si>
    <t>NO43576/17</t>
  </si>
  <si>
    <t>Mjærumhøgda's Olga</t>
  </si>
  <si>
    <t>SE34199/2018</t>
  </si>
  <si>
    <t>Bielkersmils Yazzak Of Karelin</t>
  </si>
  <si>
    <t>NO53194/19</t>
  </si>
  <si>
    <t>Pilskaret's Drifting Ice</t>
  </si>
  <si>
    <t>NO42647/17</t>
  </si>
  <si>
    <t>Tete Iii Av Nondagstind</t>
  </si>
  <si>
    <t>NO54929/19</t>
  </si>
  <si>
    <t>Bjørgetunet's Beautiful Funhouse</t>
  </si>
  <si>
    <t>NO54927/19</t>
  </si>
  <si>
    <t>Bjørgetunet's Beautiful 'cuz I Can</t>
  </si>
  <si>
    <t>SE24992/2019</t>
  </si>
  <si>
    <t>Kjeborg's Snowqueen Of Lykke</t>
  </si>
  <si>
    <t>SE25864/2017</t>
  </si>
  <si>
    <t>Bjellakis Golden Bonzo</t>
  </si>
  <si>
    <t>NO50596/19</t>
  </si>
  <si>
    <t>Rajumas Jenna-stella Of Otis</t>
  </si>
  <si>
    <t>NO44908/19</t>
  </si>
  <si>
    <t>Miley The Smiley Polar Bear</t>
  </si>
  <si>
    <t>NO30940/20</t>
  </si>
  <si>
    <t>Snutegrendas Arianayeli Of Washakie</t>
  </si>
  <si>
    <t>NO34968/17</t>
  </si>
  <si>
    <t>Swix</t>
  </si>
  <si>
    <t>NO57471/17</t>
  </si>
  <si>
    <t>Grønnvinters Atina</t>
  </si>
  <si>
    <t>NO31215/20</t>
  </si>
  <si>
    <t>Bel-aja Sneg Luna Ona_doch Ica</t>
  </si>
  <si>
    <t>NO35591/18</t>
  </si>
  <si>
    <t>Bassen</t>
  </si>
  <si>
    <t>NO48114/20</t>
  </si>
  <si>
    <t>Rajumas Kaisa Of Power</t>
  </si>
  <si>
    <t>NO48115/20</t>
  </si>
  <si>
    <t>Rajumas Kornelia Of Power</t>
  </si>
  <si>
    <t>NO48117/20</t>
  </si>
  <si>
    <t>Rajumas Kãnti Of Power</t>
  </si>
  <si>
    <t>NO57422/17</t>
  </si>
  <si>
    <t>Frida Ginadatter Clearly-ra-ju-ma</t>
  </si>
  <si>
    <t>NO30941/20</t>
  </si>
  <si>
    <t>Snutegrendas Almighty Arja</t>
  </si>
  <si>
    <t>NO31174/20</t>
  </si>
  <si>
    <t>Lystige Leelu Av Fannhvit</t>
  </si>
  <si>
    <t>DK07967/2017</t>
  </si>
  <si>
    <t>Jurak's White Spirit Of Enyeto</t>
  </si>
  <si>
    <t>NO35102/20</t>
  </si>
  <si>
    <t>Fjellvandrer Silva Av Piar-kalisi</t>
  </si>
  <si>
    <t>NO30938/20</t>
  </si>
  <si>
    <t>Snutegrendas Arctic Primus</t>
  </si>
  <si>
    <t>SE52453/2019</t>
  </si>
  <si>
    <t>Snötrollens Erori Rasmus</t>
  </si>
  <si>
    <t>NO57321/17</t>
  </si>
  <si>
    <t>Rexi</t>
  </si>
  <si>
    <t>NO48116/20</t>
  </si>
  <si>
    <t>Rajumas Kiyomi Delta Of Power</t>
  </si>
  <si>
    <t>NO46723/15</t>
  </si>
  <si>
    <t>Snødehulens Vakre Tundra</t>
  </si>
  <si>
    <t>NO38798/16</t>
  </si>
  <si>
    <t>Frandolabbens Chaos Royale</t>
  </si>
  <si>
    <t>NO30936/20</t>
  </si>
  <si>
    <t>Snutegrendas Amazing Aqua</t>
  </si>
  <si>
    <t>NO31658/20</t>
  </si>
  <si>
    <t>Polarhiet's New Story Of King</t>
  </si>
  <si>
    <t>NO57466/19</t>
  </si>
  <si>
    <t>Rognhaugens Balto Av Rajumas Happy</t>
  </si>
  <si>
    <t>NO47797/20</t>
  </si>
  <si>
    <t>Polarhiet's One Crazy Cool King</t>
  </si>
  <si>
    <t>NO47798/20</t>
  </si>
  <si>
    <t>Polarhiet's One Crazy Party Girl</t>
  </si>
  <si>
    <t>NO33848/16</t>
  </si>
  <si>
    <t>Polarhiet's Xplorer Of The Arctic</t>
  </si>
  <si>
    <t>NO31220/20</t>
  </si>
  <si>
    <t>Belvolk Bjarki Cin Ica</t>
  </si>
  <si>
    <t>SE24411/2020</t>
  </si>
  <si>
    <t>Cloudland's Pollys Pralin</t>
  </si>
  <si>
    <t>NO47796/20</t>
  </si>
  <si>
    <t>Polarhiet's One Crazy White Star</t>
  </si>
  <si>
    <t>NO48186/20</t>
  </si>
  <si>
    <t>Polarhiet's Peace N'miracle</t>
  </si>
  <si>
    <t>NO48187/20</t>
  </si>
  <si>
    <t>Polarhiet's Peace Of Mind</t>
  </si>
  <si>
    <t>NO47800/20</t>
  </si>
  <si>
    <t>Polarhiet's One Crazy Dream Girl</t>
  </si>
  <si>
    <t>NO30937/20</t>
  </si>
  <si>
    <t>Snutegrendas Anakin Snowwalker</t>
  </si>
  <si>
    <t>NO56077/15</t>
  </si>
  <si>
    <t>Polarhiet's White Star Of Atlas</t>
  </si>
  <si>
    <t>NO31218/20</t>
  </si>
  <si>
    <t>Belajaalma Ona Doch I-c-e</t>
  </si>
  <si>
    <t>NO55578/15</t>
  </si>
  <si>
    <t>Bessi H</t>
  </si>
  <si>
    <t>NO47799/20</t>
  </si>
  <si>
    <t>Polarhiet's One Crazy Cool Girl</t>
  </si>
  <si>
    <t>SE17220/2020</t>
  </si>
  <si>
    <t>Wildsams Vistas Of Hachiko</t>
  </si>
  <si>
    <t>SE10365/2019</t>
  </si>
  <si>
    <t>Kjeborg's Beauty Of Viktoria</t>
  </si>
  <si>
    <t>NO57849/17</t>
  </si>
  <si>
    <t>Zicata's Aivi Nanna Of Kito</t>
  </si>
  <si>
    <t>NO39713/15</t>
  </si>
  <si>
    <t>Zicata's Øzizi Of Duran</t>
  </si>
  <si>
    <t>NO52262/19</t>
  </si>
  <si>
    <t>Polarhiet's Keeper Of The Faith</t>
  </si>
  <si>
    <t>NO43869/17</t>
  </si>
  <si>
    <t>Pilskaret's Bottle Of Love</t>
  </si>
  <si>
    <t>NO54536/20</t>
  </si>
  <si>
    <t>Pilskaret's Excellent First Choice</t>
  </si>
  <si>
    <t>NO54539/20</t>
  </si>
  <si>
    <t>Pilskaret's Exclusive Danish Design</t>
  </si>
  <si>
    <t>NO31830/17</t>
  </si>
  <si>
    <t>Perle Brage Av Vinterborgen</t>
  </si>
  <si>
    <t>NO47801/20</t>
  </si>
  <si>
    <t>Polarhiet's One Crazy Show Girl</t>
  </si>
  <si>
    <t>NO57855/17</t>
  </si>
  <si>
    <t>Zicata's Alvin Nox Of Kito</t>
  </si>
  <si>
    <t>NO59610/19</t>
  </si>
  <si>
    <t>Jewel's White's Robin Til Bente</t>
  </si>
  <si>
    <t>NO48188/20</t>
  </si>
  <si>
    <t>Polarhiet's Peace And Love</t>
  </si>
  <si>
    <t>NO44605/14</t>
  </si>
  <si>
    <t>Crystalclear's Charles De Gaulle</t>
  </si>
  <si>
    <t>NO34700/17</t>
  </si>
  <si>
    <t>Polarjuvelen's Karamell Lussi-ip</t>
  </si>
  <si>
    <t>NO41760/10</t>
  </si>
  <si>
    <t>Polarjuvelen's Franske Harleyboy-tt</t>
  </si>
  <si>
    <t>SE29661/2020</t>
  </si>
  <si>
    <t>Kjeborg's White Love Of Lykke</t>
  </si>
  <si>
    <t>NO55892/20</t>
  </si>
  <si>
    <t>Polarhiet's Queen O'ino To Valcoti</t>
  </si>
  <si>
    <t>NO55899/20</t>
  </si>
  <si>
    <t>Polarhiet's Qanik Matoaka O'ino</t>
  </si>
  <si>
    <t>NO52945/17</t>
  </si>
  <si>
    <t>Polarhiet's Born To Be A Hurricane</t>
  </si>
  <si>
    <t>NO37340/16</t>
  </si>
  <si>
    <t>Olybkas Nakita Natanga</t>
  </si>
  <si>
    <t>NO52553/20</t>
  </si>
  <si>
    <t>Thule Freia Av Vinterborgen</t>
  </si>
  <si>
    <t>NO55896/20</t>
  </si>
  <si>
    <t>Polarhiet's Qanik Føyka O'ino</t>
  </si>
  <si>
    <t>NO43186/20</t>
  </si>
  <si>
    <t>Kvitkrullen's Pavlova</t>
  </si>
  <si>
    <t>NO38411/18</t>
  </si>
  <si>
    <t>Kvitkrullen's Kalina Vega</t>
  </si>
  <si>
    <t>SE47695/2019</t>
  </si>
  <si>
    <t>Kjeborg's Perfect Rose Of Beauty</t>
  </si>
  <si>
    <t>NO55897/20</t>
  </si>
  <si>
    <t>Polarhiet's Qanik Hopi O'ino</t>
  </si>
  <si>
    <t>NO55902/20</t>
  </si>
  <si>
    <t>Polarhiet's Qanik Arctic Storm</t>
  </si>
  <si>
    <t>NO55895/20</t>
  </si>
  <si>
    <t>Polarhiet's Qanik Alaska O'ino</t>
  </si>
  <si>
    <t>NO38796/16</t>
  </si>
  <si>
    <t>Frandolabbens Cooler Than Me</t>
  </si>
  <si>
    <t>NO50813/18</t>
  </si>
  <si>
    <t>Olybkas Talisman Tarzan</t>
  </si>
  <si>
    <t>NO55893/20</t>
  </si>
  <si>
    <t>Polarhiet's Qanik Suaq O'ino</t>
  </si>
  <si>
    <t>NO58088/20</t>
  </si>
  <si>
    <t>Eventyrer Bjarne Khan Av Fannhvit</t>
  </si>
  <si>
    <t>NO59027/20</t>
  </si>
  <si>
    <t>Hvite Lotus Av Piar-kalisi</t>
  </si>
  <si>
    <t>NO59024/20</t>
  </si>
  <si>
    <t>Superstjerna Denzel Av Piar-kalisi</t>
  </si>
  <si>
    <t>NO51449/16</t>
  </si>
  <si>
    <t>Birna</t>
  </si>
  <si>
    <t>NO54094/17</t>
  </si>
  <si>
    <t>Kvitkrullen's Inna</t>
  </si>
  <si>
    <t>NO54395/20</t>
  </si>
  <si>
    <t>Forever Young Of Serako Maybtso</t>
  </si>
  <si>
    <t>SE30875/2020</t>
  </si>
  <si>
    <t>Kjeborg's Sweetie Of Viktoria</t>
  </si>
  <si>
    <t>NO58750/17</t>
  </si>
  <si>
    <t>Polarhiet's Come On Let's Play</t>
  </si>
  <si>
    <t>NO40484/12</t>
  </si>
  <si>
    <t>Polarhaugens Amacing Snowchaser</t>
  </si>
  <si>
    <t>NO55208/19</t>
  </si>
  <si>
    <t>Frigg Datter Av Frøya Og Washakie</t>
  </si>
  <si>
    <t>PLA</t>
  </si>
  <si>
    <t>mild</t>
  </si>
  <si>
    <t>Solveig A. Slåttholm</t>
  </si>
  <si>
    <t>Niels H.Andersen</t>
  </si>
  <si>
    <t>Tone I. Engelskjønn</t>
  </si>
  <si>
    <t>Tone I Engelskjønn</t>
  </si>
  <si>
    <t>uttalt</t>
  </si>
  <si>
    <t>Eva E H Monsen</t>
  </si>
  <si>
    <t>Kjell Kongsengen</t>
  </si>
  <si>
    <t>E.Ropstad</t>
  </si>
  <si>
    <t>står i tekst men ikke krysset av.</t>
  </si>
  <si>
    <t>fri EB</t>
  </si>
  <si>
    <t xml:space="preserve">fri </t>
  </si>
  <si>
    <t>Vigvis Brekke kaas</t>
  </si>
  <si>
    <t>Vigvis Brekke Kaas</t>
  </si>
  <si>
    <t>Harald Vileid</t>
  </si>
  <si>
    <t>Totalt 2021:</t>
  </si>
  <si>
    <t>Totalt 2020:</t>
  </si>
  <si>
    <t>Totalt 2019:</t>
  </si>
  <si>
    <t>FORDELING PR. ØYELYSER</t>
  </si>
  <si>
    <t>SORTERT PÅ REG.NR</t>
  </si>
  <si>
    <t>Født</t>
  </si>
  <si>
    <t>NO30939/20</t>
  </si>
  <si>
    <t>Snutegrendas Aiziju Of Washakie</t>
  </si>
  <si>
    <t>NO31216/20</t>
  </si>
  <si>
    <t>Belaja_Sofus_ona-doch_ice</t>
  </si>
  <si>
    <t>NO54045/15</t>
  </si>
  <si>
    <t>Vilja</t>
  </si>
  <si>
    <t>NO54088/17</t>
  </si>
  <si>
    <t>Kvitkrullen's Ivan</t>
  </si>
  <si>
    <t>NO57850/17</t>
  </si>
  <si>
    <t>Zicata's Aiva Neha Of Kito</t>
  </si>
  <si>
    <t>NO54852/14</t>
  </si>
  <si>
    <t>Polarhiet's Rock'n Roll Dream</t>
  </si>
  <si>
    <t>NO49981/16</t>
  </si>
  <si>
    <t>Ob Ludo av Vinterborgen</t>
  </si>
  <si>
    <t>SE50850/2017</t>
  </si>
  <si>
    <t>Polartassen Geroi of Umka</t>
  </si>
  <si>
    <t>NO52551/20</t>
  </si>
  <si>
    <t>Thule Wilma av Vinterborgen</t>
  </si>
  <si>
    <t>NO52552/20</t>
  </si>
  <si>
    <t>Thule Bella av Vinterborgen</t>
  </si>
  <si>
    <t>NO52559/20</t>
  </si>
  <si>
    <t>Thule Birk av Vinterborgen</t>
  </si>
  <si>
    <t>NO59025/20</t>
  </si>
  <si>
    <t>Lille vakre Anna av Piar-Kalisi</t>
  </si>
  <si>
    <t>NO59026/20</t>
  </si>
  <si>
    <t>Stella Supernova av Piar-Kalisi</t>
  </si>
  <si>
    <t>NO54400/20</t>
  </si>
  <si>
    <t>Faithful Friend Of Serako Maybtso</t>
  </si>
  <si>
    <t>NO34341/15</t>
  </si>
  <si>
    <t>POLARHIET's Unique Player Of King</t>
  </si>
  <si>
    <t>NO37091/15</t>
  </si>
  <si>
    <t>NO46720/15</t>
  </si>
  <si>
    <t>Snødehulens Ville Varg</t>
  </si>
  <si>
    <t>NO32833/21</t>
  </si>
  <si>
    <t>HvitSprint's Alba</t>
  </si>
  <si>
    <t>NO32835/21</t>
  </si>
  <si>
    <t>HvitSprint's Fernie</t>
  </si>
  <si>
    <t>SE54111/2018</t>
  </si>
  <si>
    <t>Romelanda Royalty Ana</t>
  </si>
  <si>
    <t>NO63006/20</t>
  </si>
  <si>
    <t>Chief Of Iroquoise Frost Moon</t>
  </si>
  <si>
    <t>NO53235/20</t>
  </si>
  <si>
    <t>Milwaukee IX av Nondagstind</t>
  </si>
  <si>
    <t>NO34244/21</t>
  </si>
  <si>
    <t>Belaya Moluca's Ailo</t>
  </si>
  <si>
    <t>NO55901/20</t>
  </si>
  <si>
    <t>Polarhiet's Qanik Arctic Wolf</t>
  </si>
  <si>
    <t>NO63007/20</t>
  </si>
  <si>
    <t>Chief Of Iroquoise Felix Slow Bear</t>
  </si>
  <si>
    <t>NO58092/20</t>
  </si>
  <si>
    <t>Eventyrer Muffe av Fannhvit</t>
  </si>
  <si>
    <t>NO55898/20</t>
  </si>
  <si>
    <t>Polarhiet's Qanik Takotna O'Ino</t>
  </si>
  <si>
    <t>NO34240/21</t>
  </si>
  <si>
    <t>Belaya Moluca's Arya</t>
  </si>
  <si>
    <t>NO48486/18</t>
  </si>
  <si>
    <t>SE39396/2019</t>
  </si>
  <si>
    <t>Stjärnskytten's Tofslan</t>
  </si>
  <si>
    <t>NO32831/21</t>
  </si>
  <si>
    <t>HvitSprint's Diva</t>
  </si>
  <si>
    <t>NO34246/21</t>
  </si>
  <si>
    <t>Belaya Moluca's Armani</t>
  </si>
  <si>
    <t>NO44906/19</t>
  </si>
  <si>
    <t>Luna</t>
  </si>
  <si>
    <t>NO54390/20</t>
  </si>
  <si>
    <t>Follow Your Dream Of Serako Maybtso</t>
  </si>
  <si>
    <t>NO63008/20</t>
  </si>
  <si>
    <t>Chief Of Iroquoise FønixThunderbird</t>
  </si>
  <si>
    <t>NO57467/19</t>
  </si>
  <si>
    <t>Rognhaugens Fajo av Rajumas Happy</t>
  </si>
  <si>
    <t>NO41870/21</t>
  </si>
  <si>
    <t>Polarhiet's Ride The Sky</t>
  </si>
  <si>
    <t>NO58087/20</t>
  </si>
  <si>
    <t>Eventyrer Selma av Fannhvit</t>
  </si>
  <si>
    <t>NO41865/21</t>
  </si>
  <si>
    <t>Polarhiet's Rising Star</t>
  </si>
  <si>
    <t>NO41866/21</t>
  </si>
  <si>
    <t>Polarhiet's Rise And Fall</t>
  </si>
  <si>
    <t>NO48492/21</t>
  </si>
  <si>
    <t>Boreas Nano av Bjervetun</t>
  </si>
  <si>
    <t>NO32836/21</t>
  </si>
  <si>
    <t>HvitSprint's Frost</t>
  </si>
  <si>
    <t>PKRV30784</t>
  </si>
  <si>
    <t>Lhotse Caramelo The Glow Of The Sno</t>
  </si>
  <si>
    <t>NO55894/20</t>
  </si>
  <si>
    <t>Polarhiet's Qanik Alasuq O'Ino</t>
  </si>
  <si>
    <t>NO45279/19</t>
  </si>
  <si>
    <t>Grønnvinters Melissa</t>
  </si>
  <si>
    <t>NO44301/21</t>
  </si>
  <si>
    <t>Ullrik</t>
  </si>
  <si>
    <t>NO41867/21</t>
  </si>
  <si>
    <t>Polarhiet's Running Free</t>
  </si>
  <si>
    <t>NO32912/21</t>
  </si>
  <si>
    <t>Polarjuvelen's Polarbarn Aalto LI</t>
  </si>
  <si>
    <t>NO32834/21</t>
  </si>
  <si>
    <t>HvitSprint's Vilma</t>
  </si>
  <si>
    <t>NO48499/21</t>
  </si>
  <si>
    <t>Boreas Feng av Bjervetun</t>
  </si>
  <si>
    <t>NO47715/15</t>
  </si>
  <si>
    <t>Eike</t>
  </si>
  <si>
    <t>NO34242/21</t>
  </si>
  <si>
    <t>Belaya Moluca's Alba</t>
  </si>
  <si>
    <t>NO48498/21</t>
  </si>
  <si>
    <t>Boreas Chica av Bjervetun</t>
  </si>
  <si>
    <t>NO48493/21</t>
  </si>
  <si>
    <t>Boreas Balder av Bjervetun</t>
  </si>
  <si>
    <t>NO32349/18</t>
  </si>
  <si>
    <t>NO54720/16</t>
  </si>
  <si>
    <t>Jewel's White's Always Pepsi</t>
  </si>
  <si>
    <t>NO41869/21</t>
  </si>
  <si>
    <t>Polarhiet's Restless And Wild</t>
  </si>
  <si>
    <t>NO44153/19</t>
  </si>
  <si>
    <t>Akela Polaris</t>
  </si>
  <si>
    <t>NO41868/21</t>
  </si>
  <si>
    <t>Polarhiet's Rip It Out</t>
  </si>
  <si>
    <t>NO32908/21</t>
  </si>
  <si>
    <t>Polarjuvelen's Polarbarn Kaisa LI</t>
  </si>
  <si>
    <t>NO48494/21</t>
  </si>
  <si>
    <t>Boreas Ulla av Bjervetun</t>
  </si>
  <si>
    <t>NO48495/21</t>
  </si>
  <si>
    <t>Boreas Nelly av Bjervetun</t>
  </si>
  <si>
    <t>NO48496/21</t>
  </si>
  <si>
    <t>Boreas Mira av Bjervetun</t>
  </si>
  <si>
    <t>SE13255/2017</t>
  </si>
  <si>
    <t>Brantas Gård Danny</t>
  </si>
  <si>
    <t>NO53236/20</t>
  </si>
  <si>
    <t>DeWalt IX av Nondagstind</t>
  </si>
  <si>
    <t>NO53096/20</t>
  </si>
  <si>
    <t>Jewel's White's Leia Red Velvet</t>
  </si>
  <si>
    <t>NO54396/20</t>
  </si>
  <si>
    <t>Fearless King Of Serako Maybtso</t>
  </si>
  <si>
    <t>NO32516/18</t>
  </si>
  <si>
    <t>NO56903/21</t>
  </si>
  <si>
    <t>Pilskaret's Fearless Diva</t>
  </si>
  <si>
    <t>SE32598/2019</t>
  </si>
  <si>
    <t>Slaghalls Amazing</t>
  </si>
  <si>
    <t>NO30486/18</t>
  </si>
  <si>
    <t>NO56476/21</t>
  </si>
  <si>
    <t>Arro</t>
  </si>
  <si>
    <t>NO52532/16</t>
  </si>
  <si>
    <t>Olybkas Olea Otenga</t>
  </si>
  <si>
    <t>NO51541/21</t>
  </si>
  <si>
    <t>Snødehulens Super-Røa</t>
  </si>
  <si>
    <t>NO51542/21</t>
  </si>
  <si>
    <t>Snødehulens Stolte Femund</t>
  </si>
  <si>
    <t>NO34245/21</t>
  </si>
  <si>
    <t>Belaya Moluca's Augustin</t>
  </si>
  <si>
    <t>NO65106/21</t>
  </si>
  <si>
    <t>Vogul Aiko av Vinterborgen</t>
  </si>
  <si>
    <t>UKU0284409</t>
  </si>
  <si>
    <t>Ylva Snowwolf Windy</t>
  </si>
  <si>
    <t>UKU0349226</t>
  </si>
  <si>
    <t>Ragna Snowwolf Windy</t>
  </si>
  <si>
    <t>RKF6198122</t>
  </si>
  <si>
    <t>Zvozdnyi Mir Influence Eyes</t>
  </si>
  <si>
    <t>NO48497/21</t>
  </si>
  <si>
    <t>Boreas Pia av Bjervetun</t>
  </si>
  <si>
    <t>NO51540/21</t>
  </si>
  <si>
    <t>Snødehulens Store Foss</t>
  </si>
  <si>
    <t>Ask</t>
  </si>
  <si>
    <t>NO56470/21</t>
  </si>
  <si>
    <t>Aria</t>
  </si>
  <si>
    <t>NO56475/21</t>
  </si>
  <si>
    <t>Ailo</t>
  </si>
  <si>
    <t>NO45775/17</t>
  </si>
  <si>
    <t>CH-Cascae</t>
  </si>
  <si>
    <t>NO49735/15</t>
  </si>
  <si>
    <t>Jewel's White's Quattro Of Star</t>
  </si>
  <si>
    <t>NO59611/19</t>
  </si>
  <si>
    <t>Jewel's White's Eila of Nova</t>
  </si>
  <si>
    <t>NO58591/21</t>
  </si>
  <si>
    <t>Polarjuvelen's Q-sju Queen MS</t>
  </si>
  <si>
    <t>NO58592/21</t>
  </si>
  <si>
    <t>Polarjuvelen's Q-sju Tinka MS</t>
  </si>
  <si>
    <t>NO58595/21</t>
  </si>
  <si>
    <t>Polarjuvelen's Q-sju Levi MS</t>
  </si>
  <si>
    <t>NO68834/21</t>
  </si>
  <si>
    <t>Polarhiet's Soul O'Joyful Clown</t>
  </si>
  <si>
    <t>NO56359/18</t>
  </si>
  <si>
    <t>Oktobernattens hvite Rose av Piar-K</t>
  </si>
  <si>
    <t>NO56471/21</t>
  </si>
  <si>
    <t>Aila</t>
  </si>
  <si>
    <t>NO58231/21</t>
  </si>
  <si>
    <t>Chief Of Iroquoise Goyathlay</t>
  </si>
  <si>
    <t>NO51507/21</t>
  </si>
  <si>
    <t>Lykketroll Ailo av Fannhvit</t>
  </si>
  <si>
    <t>NO56473/21</t>
  </si>
  <si>
    <t>Aiko</t>
  </si>
  <si>
    <t>NO47566/21</t>
  </si>
  <si>
    <t>Crystalclear's Belvedere</t>
  </si>
  <si>
    <t>NO32514/18</t>
  </si>
  <si>
    <t>NO56474/21</t>
  </si>
  <si>
    <t>Aikì</t>
  </si>
  <si>
    <t>NO56477/21</t>
  </si>
  <si>
    <t>NO58590/21</t>
  </si>
  <si>
    <t>Polarjuvelen's Q-sju Nuuka MS</t>
  </si>
  <si>
    <t>Ernst-Optto Ropstad</t>
  </si>
  <si>
    <t>Eva E.H.Monsen</t>
  </si>
  <si>
    <t>Eva Heldal Monsen</t>
  </si>
  <si>
    <t>Elisabet Bjørnestad</t>
  </si>
  <si>
    <t>? Står ikke på attesten, bare i tekst både 7 og 22/3</t>
  </si>
  <si>
    <t>Niels Høygaard Andersen</t>
  </si>
  <si>
    <t>Martine Ufeng</t>
  </si>
  <si>
    <t xml:space="preserve"> </t>
  </si>
  <si>
    <t>Totalt 2022:</t>
  </si>
  <si>
    <t xml:space="preserve">? Står ikke på attesten, bare i tekst </t>
  </si>
  <si>
    <t>fri, moderat</t>
  </si>
  <si>
    <t>16/12-15 og 17/9-18</t>
  </si>
  <si>
    <t>Snøfugl og A.m.Knutsen</t>
  </si>
  <si>
    <t>E.Bjørnestad</t>
  </si>
  <si>
    <t>Ropstad</t>
  </si>
  <si>
    <t>DS Kjær</t>
  </si>
  <si>
    <t>AM Knutsen</t>
  </si>
  <si>
    <t>R.A. Aas</t>
  </si>
  <si>
    <t>A.M.Knutsen</t>
  </si>
  <si>
    <t>fri/mild</t>
  </si>
  <si>
    <t>2/8-17 og 27/6-19</t>
  </si>
  <si>
    <t>R.A.Aas og Ropstad</t>
  </si>
  <si>
    <t>M.Ufeng</t>
  </si>
  <si>
    <t>H.Jøntvedt</t>
  </si>
  <si>
    <t>fri og mild</t>
  </si>
  <si>
    <t>Regnr</t>
  </si>
  <si>
    <t>Diagnose</t>
  </si>
  <si>
    <t>NO30662/22</t>
  </si>
  <si>
    <t>Polarhiet's Take Me To The Top</t>
  </si>
  <si>
    <t>Intet påvist</t>
  </si>
  <si>
    <t>NO30664/22</t>
  </si>
  <si>
    <t>Polarhiet's Take Me To Your Heart</t>
  </si>
  <si>
    <t>Iridocorneale vinkel abn: Påvist</t>
  </si>
  <si>
    <t>NO48480/18</t>
  </si>
  <si>
    <t>Kvitkrullen's Luka</t>
  </si>
  <si>
    <t>Distichiasis/Ektopiske Cillier: Påvist</t>
  </si>
  <si>
    <t>NO59023/20</t>
  </si>
  <si>
    <t>Midnatt Sol sin Leo av Piar-Kalisi</t>
  </si>
  <si>
    <t>SE29223/2021</t>
  </si>
  <si>
    <t>Snödiamantens Skaarra Leo</t>
  </si>
  <si>
    <t>Rajumas Kaisa of Power</t>
  </si>
  <si>
    <t>Iridocorneale vinkel abn: Påvist
Distichiasis/Ektopiske Cillier: Påvist</t>
  </si>
  <si>
    <t>Time Freeze Fame av Fannhvit</t>
  </si>
  <si>
    <t>NO51505/21</t>
  </si>
  <si>
    <t>Lykketroll Tia av Fannhvit</t>
  </si>
  <si>
    <t>Tilviljun Laika av FANNHVIT</t>
  </si>
  <si>
    <t>Cornea Dystrofi: Påvist</t>
  </si>
  <si>
    <t>NO30659/22</t>
  </si>
  <si>
    <t>Polarhiet's Take Me To The Party</t>
  </si>
  <si>
    <t>NO30660/22</t>
  </si>
  <si>
    <t>Polarhiet's Take Me To The Show</t>
  </si>
  <si>
    <t>NO30663/22</t>
  </si>
  <si>
    <t>Polarhiet's Take Me To Your Love</t>
  </si>
  <si>
    <t>Polarsnutens Belaja Alma D'Ice</t>
  </si>
  <si>
    <t>NO68830/21</t>
  </si>
  <si>
    <t>Polarhiet's Soul O'Clown Du Soleil</t>
  </si>
  <si>
    <t>NO45669/12</t>
  </si>
  <si>
    <t>Olybkas Endless Echo</t>
  </si>
  <si>
    <t>NO30665/22</t>
  </si>
  <si>
    <t>Polarhiet's Take Me To Your Dream</t>
  </si>
  <si>
    <t>NO50094/21</t>
  </si>
  <si>
    <t>Nanook Birkasønn av Vinterskogen</t>
  </si>
  <si>
    <t>Polarhiet's Qanik Hopi O'Ino</t>
  </si>
  <si>
    <t>NO68831/21</t>
  </si>
  <si>
    <t>Polarhiet's Soul O'White Dancer</t>
  </si>
  <si>
    <t>Cortical: Påvist
Katarakt (ikke medfødt): Påvist</t>
  </si>
  <si>
    <t>NO68833/21</t>
  </si>
  <si>
    <t>Polarhiet's Soul O'Happy Dancer</t>
  </si>
  <si>
    <t>Polarhiet's Ms. Faethusa O'Helios</t>
  </si>
  <si>
    <t>NO68832/21</t>
  </si>
  <si>
    <t>Polarhiet's Soul O'Joyful Dancer</t>
  </si>
  <si>
    <t>Polarhiet's Peace N'Miracle</t>
  </si>
  <si>
    <t>NO46067/15</t>
  </si>
  <si>
    <t>Picasso</t>
  </si>
  <si>
    <t>Katarakt (ikke medfødt): Påvist</t>
  </si>
  <si>
    <t>NO53768/17</t>
  </si>
  <si>
    <t>Roma</t>
  </si>
  <si>
    <t>NO50092/21</t>
  </si>
  <si>
    <t>Coda Birkadatter av Vinterskogen</t>
  </si>
  <si>
    <t>NO31510/22</t>
  </si>
  <si>
    <t>Crystalclear's Tandilt</t>
  </si>
  <si>
    <t>NO56219/21</t>
  </si>
  <si>
    <t>White Wonderful Nawa's Agapi Lego</t>
  </si>
  <si>
    <t>NO56218/21</t>
  </si>
  <si>
    <t>White Wonderful Nawa's Agapi Nansen</t>
  </si>
  <si>
    <t>NO59630/17</t>
  </si>
  <si>
    <t>SHSB/LOS752862</t>
  </si>
  <si>
    <t>Koyuk Jenny of Sápmi Spirit</t>
  </si>
  <si>
    <t>NO54773/20</t>
  </si>
  <si>
    <t>Fendta</t>
  </si>
  <si>
    <t>NO37033/16</t>
  </si>
  <si>
    <t>NO34241/21</t>
  </si>
  <si>
    <t>Belaya Moluca's Athena</t>
  </si>
  <si>
    <t>Cortical: Påvist
Katarakt (ikke medfødt): Påvist
Iridocorneale vinkel abn: Påvist</t>
  </si>
  <si>
    <t>NO48927/11</t>
  </si>
  <si>
    <t>E-move's Like Jagger Av Vestermyra</t>
  </si>
  <si>
    <t>SE58830/2019</t>
  </si>
  <si>
    <t>Kjeborg's Sunshine Of Ruby</t>
  </si>
  <si>
    <t>Annet medfødt: Påvist
Distichiasis/Ektopiske Cillier: Påvist</t>
  </si>
  <si>
    <t>Frandolabbens Cooler than me</t>
  </si>
  <si>
    <t>Polarhaugens Amazing Snowchaser</t>
  </si>
  <si>
    <t>NO47565/21</t>
  </si>
  <si>
    <t>Crystalclear's Casablanca</t>
  </si>
  <si>
    <t>NO56472/21</t>
  </si>
  <si>
    <t>Alva</t>
  </si>
  <si>
    <t>NO64295/21</t>
  </si>
  <si>
    <t>Pudder</t>
  </si>
  <si>
    <t>NO58596/21</t>
  </si>
  <si>
    <t>Polarjuvelen's Q-sju Rando MS</t>
  </si>
  <si>
    <t>NO52557/20</t>
  </si>
  <si>
    <t>Thule Kayak av Vinterborgen</t>
  </si>
  <si>
    <t>SE66705/2021</t>
  </si>
  <si>
    <t>Arctics Frost Dixie</t>
  </si>
  <si>
    <t>NO59367/21</t>
  </si>
  <si>
    <t>NO64296/21</t>
  </si>
  <si>
    <t>Nansen</t>
  </si>
  <si>
    <t>NO47613/15</t>
  </si>
  <si>
    <t>Bear</t>
  </si>
  <si>
    <t>Cortical: Påvist
Katarakt (ikke medfødt): Påvist
Distichiasis/Ektopiske Cillier: Påvist</t>
  </si>
  <si>
    <t>NO68835/21</t>
  </si>
  <si>
    <t>Polarhiet's Soul O'White Clown</t>
  </si>
  <si>
    <t>NO58082/20</t>
  </si>
  <si>
    <t>Eventyrer Wanny av Fannhvit</t>
  </si>
  <si>
    <t>NO50091/21</t>
  </si>
  <si>
    <t>Thekla Birkadatter av Vinterskogen</t>
  </si>
  <si>
    <t>NO33236/17</t>
  </si>
  <si>
    <t>Polarhiet's Zoetic Artemis</t>
  </si>
  <si>
    <t>NO46132/21</t>
  </si>
  <si>
    <t>Kvitkrullen's Raisa</t>
  </si>
  <si>
    <t>NO68837/21</t>
  </si>
  <si>
    <t>Polarhiet's Soul O'Joyful Soleil</t>
  </si>
  <si>
    <t>NO52957/19</t>
  </si>
  <si>
    <t>Tjorven VIII av Nondagstind</t>
  </si>
  <si>
    <t>NO41578/22</t>
  </si>
  <si>
    <t>Rajumas Maya-Koda av Aboki</t>
  </si>
  <si>
    <t>NO54392/20</t>
  </si>
  <si>
    <t>Feel Supreme Of Serako Maybtso</t>
  </si>
  <si>
    <t>SE61235/2021</t>
  </si>
  <si>
    <t>Imperiya Sibiri Sirius Maori</t>
  </si>
  <si>
    <t>PKRV34696</t>
  </si>
  <si>
    <t>AlavaTsukiDeReina the WhitePatronus</t>
  </si>
  <si>
    <t>Jewel's White's Robin til Bente</t>
  </si>
  <si>
    <t>NO41522/22</t>
  </si>
  <si>
    <t>HvitSprint's Anchorage</t>
  </si>
  <si>
    <t>NO58230/21</t>
  </si>
  <si>
    <t>Chief Of Iroquoise Genesee</t>
  </si>
  <si>
    <t>SE32579/2020</t>
  </si>
  <si>
    <t>Snötrollens Isitala Phiri</t>
  </si>
  <si>
    <t>NO65109/21</t>
  </si>
  <si>
    <t>Vogul Rago av Vinterborgen</t>
  </si>
  <si>
    <t>NO51509/21</t>
  </si>
  <si>
    <t>Lykketroll Fargo av Fannhvit</t>
  </si>
  <si>
    <t>NO58236/21</t>
  </si>
  <si>
    <t>Chief Of Iroquoise Geon Mohegan</t>
  </si>
  <si>
    <t>NO35601/22</t>
  </si>
  <si>
    <t>Fenris</t>
  </si>
  <si>
    <t>Polarsnutens Altairs Loving Angel</t>
  </si>
  <si>
    <t>NO56220/21</t>
  </si>
  <si>
    <t>White Wonderful Nawa's Agapi Koda</t>
  </si>
  <si>
    <t>NO63627/21</t>
  </si>
  <si>
    <t>Geneva X av Nondagstind</t>
  </si>
  <si>
    <t>NO37129/22</t>
  </si>
  <si>
    <t>Kvitkrullen's Taiga</t>
  </si>
  <si>
    <t>NO41574/22</t>
  </si>
  <si>
    <t>Rajumas Monsen av Aboki</t>
  </si>
  <si>
    <t>NO56904/21</t>
  </si>
  <si>
    <t>Pilskaret's French Kisses For You</t>
  </si>
  <si>
    <t>NO58233/21</t>
  </si>
  <si>
    <t>Chief Of Iroquoise Gawonii</t>
  </si>
  <si>
    <t>NO37126/22</t>
  </si>
  <si>
    <t>Kvitkrullen's Tura</t>
  </si>
  <si>
    <t>NO65104/21</t>
  </si>
  <si>
    <t>Vogul Wembi av Vinterborgen</t>
  </si>
  <si>
    <t>NO41573/22</t>
  </si>
  <si>
    <t>Rajumas Maitri Yeti av Aboki</t>
  </si>
  <si>
    <t>NO33246/20</t>
  </si>
  <si>
    <t>Catch My Spirit's New Year's Wish</t>
  </si>
  <si>
    <t>Belie of Belyaev Uranus</t>
  </si>
  <si>
    <t>Perle Krylov av Vinterborgen</t>
  </si>
  <si>
    <t>NO44154/19</t>
  </si>
  <si>
    <t>Arya Anastasia</t>
  </si>
  <si>
    <t>NO47064/22</t>
  </si>
  <si>
    <t>First Alluring Koba of Nordic Smile</t>
  </si>
  <si>
    <t>NO31605/22</t>
  </si>
  <si>
    <t>Snutegrendas Barmhjertig Varg</t>
  </si>
  <si>
    <t>NO65111/21</t>
  </si>
  <si>
    <t>Vogul Balder av Vinterborgen</t>
  </si>
  <si>
    <t>Perle Brage av Vinterborgen</t>
  </si>
  <si>
    <t>NO46568/15</t>
  </si>
  <si>
    <t>Arrax</t>
  </si>
  <si>
    <t>Katarakt (ikke medfødt): Påvist
Distichiasis/Ektopiske Cillier: Påvist</t>
  </si>
  <si>
    <t>NO41864/21</t>
  </si>
  <si>
    <t>Polarhiet's Run To The Hills</t>
  </si>
  <si>
    <t>NO58232/21</t>
  </si>
  <si>
    <t>Chief Of Iroquoise Galilahi</t>
  </si>
  <si>
    <t>NO58234/21</t>
  </si>
  <si>
    <t>Chief Of Iroquoise Geronimo</t>
  </si>
  <si>
    <t>NO58235/21</t>
  </si>
  <si>
    <t>Chief Of Iroquoise Ghost Dance</t>
  </si>
  <si>
    <t>Katarakt (ikke medfødt): Påvist
Iridocorneale vinkel abn: Påvist</t>
  </si>
  <si>
    <t>NO64293/21</t>
  </si>
  <si>
    <t>Lupi</t>
  </si>
  <si>
    <t>NO52528/16</t>
  </si>
  <si>
    <t>Olybkas Oliver Owen</t>
  </si>
  <si>
    <t>Polarhiet's Qanik Alaska O'Ino</t>
  </si>
  <si>
    <t>NO46329/22</t>
  </si>
  <si>
    <t>Polarhiet's Unique Spirit D'Soleil</t>
  </si>
  <si>
    <t>NO65103/21</t>
  </si>
  <si>
    <t>Vogul Villa av Vinterborgen</t>
  </si>
  <si>
    <t>NO58594/21</t>
  </si>
  <si>
    <t>Polarjuvelen's Q-sju Tya MS</t>
  </si>
  <si>
    <t>NO31604/22</t>
  </si>
  <si>
    <t>Snutegrendas Birk</t>
  </si>
  <si>
    <t>SE42343/2022</t>
  </si>
  <si>
    <t>Deejasome Ruter Kung</t>
  </si>
  <si>
    <t>NO54398/20</t>
  </si>
  <si>
    <t>Femme Fatale Of Serako Maybtso</t>
  </si>
  <si>
    <t>NO41527/22</t>
  </si>
  <si>
    <t>HvitSprint's White Mountain</t>
  </si>
  <si>
    <t>NO32832/21</t>
  </si>
  <si>
    <t>HvitSprint's Fixi</t>
  </si>
  <si>
    <t>NO46331/22</t>
  </si>
  <si>
    <t>Polarhiet's Unique Dancer D'Soleil</t>
  </si>
  <si>
    <t>Post.Pol.: Påvist
Katarakt (ikke medfødt): Påvist</t>
  </si>
  <si>
    <t>NO31603/22</t>
  </si>
  <si>
    <t>Snutegrendas Bestandig Lykke</t>
  </si>
  <si>
    <t>Iridocorneale vinkel abn: Påvist
Distichiasis/Ektopiske Cillier: Påvist Grad: Uttalt</t>
  </si>
  <si>
    <t>NO57504/21</t>
  </si>
  <si>
    <t>Ajax</t>
  </si>
  <si>
    <t>NO31602/22</t>
  </si>
  <si>
    <t>Snutegrendas Beautiful Bambi</t>
  </si>
  <si>
    <t>NO46333/22</t>
  </si>
  <si>
    <t>Polarhiet's Unique Sunrise D'Soleil</t>
  </si>
  <si>
    <t>NO65112/21</t>
  </si>
  <si>
    <t>Vogul Lillebjørn av Vinterborgen</t>
  </si>
  <si>
    <t>NO55398/22</t>
  </si>
  <si>
    <t>Belaya Moluca's Bali</t>
  </si>
  <si>
    <t>NO46330/22</t>
  </si>
  <si>
    <t>Polarhiet's Unique Clown D'Soleil</t>
  </si>
  <si>
    <t>NO41258/22</t>
  </si>
  <si>
    <t>Snødehulens Ragnar</t>
  </si>
  <si>
    <t>NO41256/22</t>
  </si>
  <si>
    <t>Snødehulens Ritni</t>
  </si>
  <si>
    <t>NO53550/18</t>
  </si>
  <si>
    <t>NO53552/18</t>
  </si>
  <si>
    <t>NO39558/22</t>
  </si>
  <si>
    <t>Tyrilin XI av Nondagstind</t>
  </si>
  <si>
    <t>NO55097/22</t>
  </si>
  <si>
    <t>Polarhiet's Voice Of Peace</t>
  </si>
  <si>
    <t>NO41575/22</t>
  </si>
  <si>
    <t>Rajumas Mira av Aboki</t>
  </si>
  <si>
    <t>NO41257/22</t>
  </si>
  <si>
    <t>Snødehulens Rollo</t>
  </si>
  <si>
    <t>NO41525/22</t>
  </si>
  <si>
    <t>HvitSprint's Yentna</t>
  </si>
  <si>
    <t>Cornea Dystrofi: Påvist
Katarakt (ikke medfødt): Påvist
Distichiasis/Ektopiske Cillier: Påvist</t>
  </si>
  <si>
    <t>NO55101/22</t>
  </si>
  <si>
    <t>Polarhiet's Voice Of Hope</t>
  </si>
  <si>
    <t>NO55252/17</t>
  </si>
  <si>
    <t>Mario Andretti</t>
  </si>
  <si>
    <t>NO47158/16</t>
  </si>
  <si>
    <t>Rajumas Hachiko of Player</t>
  </si>
  <si>
    <t>Iridocorneale vinkel abn: Påvist Grad: Uttalt</t>
  </si>
  <si>
    <t>NO44300/21</t>
  </si>
  <si>
    <t>Freia</t>
  </si>
  <si>
    <t>NO41521/22</t>
  </si>
  <si>
    <t>HvitSprint's Shaktoolik</t>
  </si>
  <si>
    <t>NO56415/21</t>
  </si>
  <si>
    <t>Gift From Heaven Of Serako Maybtso</t>
  </si>
  <si>
    <t>NO68836/21</t>
  </si>
  <si>
    <t>Polarhiet's Soul O'Happy Clown</t>
  </si>
  <si>
    <t>NO41260/22</t>
  </si>
  <si>
    <t>Snødehulens Ragnarok</t>
  </si>
  <si>
    <t>METSAM528/21</t>
  </si>
  <si>
    <t>Bright White Pearl Bogyó</t>
  </si>
  <si>
    <t>Cornea DystrofiMistenkt
Iridocorneale vinkel abn: Påvist</t>
  </si>
  <si>
    <t>NO53118/14</t>
  </si>
  <si>
    <t>Oaki</t>
  </si>
  <si>
    <t>NO56183/21</t>
  </si>
  <si>
    <t>Børos Janka</t>
  </si>
  <si>
    <t>NO41577/22</t>
  </si>
  <si>
    <t>Rajumas Miss Kaiza av Aboki</t>
  </si>
  <si>
    <t>NO41579/22</t>
  </si>
  <si>
    <t>Rajumas Meeko av Aboki</t>
  </si>
  <si>
    <t>NO68681/21</t>
  </si>
  <si>
    <t>Ronny</t>
  </si>
  <si>
    <t>Annet medfødt: Påvist
Pers. Pupilmembran (PPM): Påvist
Iridocorneale vinkel abn: Påvist</t>
  </si>
  <si>
    <t>SE14038/2022</t>
  </si>
  <si>
    <t>Bielkersmils Julion of Crux</t>
  </si>
  <si>
    <t>SE60067/2020</t>
  </si>
  <si>
    <t>Stjärnskytten's Andromeda</t>
  </si>
  <si>
    <t>NO41576/22</t>
  </si>
  <si>
    <t>Rajumas Maisa av Aboki</t>
  </si>
  <si>
    <t>NO54964/22</t>
  </si>
  <si>
    <t>Frøvarpsnutens Fauna Sikudatter</t>
  </si>
  <si>
    <t>Solveig Arnøy Slåttholm</t>
  </si>
  <si>
    <t>21.-08.2021</t>
  </si>
  <si>
    <t xml:space="preserve">
Annet medfødt: Påvist
Katarakt (ikke medfødt): Påvist
Distichiasis/Ektopiske Cillier: Påvist</t>
  </si>
  <si>
    <t>mild/trang</t>
  </si>
  <si>
    <t>Eva Elin Heldal Monsen</t>
  </si>
  <si>
    <t>Har gitt avkom med glaucom</t>
  </si>
  <si>
    <t>Dagny Spanne kjær</t>
  </si>
  <si>
    <t>Totalt 2023:</t>
  </si>
  <si>
    <t>TOTAL ALLE ÅR</t>
  </si>
  <si>
    <t>% alle år</t>
  </si>
  <si>
    <t>NO33557/22</t>
  </si>
  <si>
    <t>Donna</t>
  </si>
  <si>
    <t>NO33560/22</t>
  </si>
  <si>
    <t>Dear Enya</t>
  </si>
  <si>
    <t>NO33564/22</t>
  </si>
  <si>
    <t>Dino</t>
  </si>
  <si>
    <t>NO61477/22</t>
  </si>
  <si>
    <t>Polarhiet's White Snowstar D'Ice</t>
  </si>
  <si>
    <t>Post.Pol.: Påvist
Katarakt (ikke medfødt): Påvist
Iridocorneale vinkel abn: Påvist</t>
  </si>
  <si>
    <t>NO32910/21</t>
  </si>
  <si>
    <t>Polarjuvelen's Polarbarn Missi LI</t>
  </si>
  <si>
    <t>NO61478/22</t>
  </si>
  <si>
    <t>Polarhiet's White Snowrose D'Ice</t>
  </si>
  <si>
    <t>NO46315/22</t>
  </si>
  <si>
    <t>Zicata's B.  Irina  Mr. Uranus</t>
  </si>
  <si>
    <t>NO61474/22</t>
  </si>
  <si>
    <t>Polarhiet's White Snowball D'Ice</t>
  </si>
  <si>
    <t>NO38409/18</t>
  </si>
  <si>
    <t>Kvitkrullen's Khiva</t>
  </si>
  <si>
    <t>NO46332/22</t>
  </si>
  <si>
    <t>Polarhiet's Unique  Jewel D'Soleil</t>
  </si>
  <si>
    <t>NO47008/21</t>
  </si>
  <si>
    <t>Oru</t>
  </si>
  <si>
    <t>NO56682/20</t>
  </si>
  <si>
    <t>SH Precious Fluffy Bontus</t>
  </si>
  <si>
    <t>NO55100/22</t>
  </si>
  <si>
    <t>Polarhiet's Voice Of Joy</t>
  </si>
  <si>
    <t>NO64294/21</t>
  </si>
  <si>
    <t>Atlas</t>
  </si>
  <si>
    <t>NO54966/22</t>
  </si>
  <si>
    <t>Frøvarpsnutens Nanuq Sikusønn</t>
  </si>
  <si>
    <t>NO61479/22</t>
  </si>
  <si>
    <t>Polarhiet's White Snowchaser D'Ice</t>
  </si>
  <si>
    <t>NO62492/22</t>
  </si>
  <si>
    <t>Polarsnutens Corvus Rikke A'Vakko</t>
  </si>
  <si>
    <t>Rajumas Kornelia of Power</t>
  </si>
  <si>
    <t>NO46317/22</t>
  </si>
  <si>
    <t>Zicata's B.  Ixi  Mr. Uranus</t>
  </si>
  <si>
    <t>NO56676/22</t>
  </si>
  <si>
    <t>Zicata's B.  Linus  Sir Uranus</t>
  </si>
  <si>
    <t>Post.Pol.: Påvist
Katarakt (ikke medfødt)Mistenkt</t>
  </si>
  <si>
    <t>NO41259/22</t>
  </si>
  <si>
    <t>Snødehulens Rebell</t>
  </si>
  <si>
    <t>NO54965/22</t>
  </si>
  <si>
    <t>Frøvarpsnutens Salto Sikusønn</t>
  </si>
  <si>
    <t>NO41523/22</t>
  </si>
  <si>
    <t>HvitSprint's Ophir</t>
  </si>
  <si>
    <t>NO45229/21</t>
  </si>
  <si>
    <t>Nornuffs Snella Winter Queen</t>
  </si>
  <si>
    <t>Cornea Dystrofi: Påvist
Iridocorneale vinkel abn: Påvist</t>
  </si>
  <si>
    <t>DK05720/2022</t>
  </si>
  <si>
    <t>WhiteSnowStar's AkilaQuincyOfNeXus</t>
  </si>
  <si>
    <t>NO54579/22</t>
  </si>
  <si>
    <t>Frydefulle Evee av Fannhvit</t>
  </si>
  <si>
    <t>Hypoplasi: Påvist</t>
  </si>
  <si>
    <t>NO48035/18</t>
  </si>
  <si>
    <t>Cornea Dystrofi: Påvist
Distichiasis/Ektopiske Cillier: Påvist</t>
  </si>
  <si>
    <t>NO47058/22</t>
  </si>
  <si>
    <t>First Athletic Koba of Nordic Smile</t>
  </si>
  <si>
    <t>NO47060/22</t>
  </si>
  <si>
    <t>First Admired Koba of Nordic Smile</t>
  </si>
  <si>
    <t>NO54967/22</t>
  </si>
  <si>
    <t>Frøvarpsnutens Kvitebjørn Sikusønn</t>
  </si>
  <si>
    <t>Polarhiet's Queen O'Ino To Valcoti</t>
  </si>
  <si>
    <t>NO49217/21</t>
  </si>
  <si>
    <t>Lord Togo Ginasønn</t>
  </si>
  <si>
    <t>Rajumas Just Aboki of Otis</t>
  </si>
  <si>
    <t>NO47063/22</t>
  </si>
  <si>
    <t>First Awake Koba of Nordic Smile</t>
  </si>
  <si>
    <t>NO47061/22</t>
  </si>
  <si>
    <t>First Adored Koba of Nordic Smile</t>
  </si>
  <si>
    <t>SE52184/2022</t>
  </si>
  <si>
    <t>Jewel of Jamal F-Togo</t>
  </si>
  <si>
    <t>NO47062/22</t>
  </si>
  <si>
    <t>First Amused Koba of Nordic Smile</t>
  </si>
  <si>
    <t>NO55096/22</t>
  </si>
  <si>
    <t>Polarhiet's Voice Of Freedom</t>
  </si>
  <si>
    <t>NO63391/22</t>
  </si>
  <si>
    <t>Wiggings Anjan av Vinterborgen</t>
  </si>
  <si>
    <t>NO46948/18</t>
  </si>
  <si>
    <t>NO41261/22</t>
  </si>
  <si>
    <t>Snødehulens Rim</t>
  </si>
  <si>
    <t>NO51239/18</t>
  </si>
  <si>
    <t>Polarjuvelen's Nøste Sky-MP</t>
  </si>
  <si>
    <t>NO54963/22</t>
  </si>
  <si>
    <t>Frøvarpsnutens Nuuka Sikudatter</t>
  </si>
  <si>
    <t>NO38022/23</t>
  </si>
  <si>
    <t>Valcoti's First Impression</t>
  </si>
  <si>
    <t>NO38023/23</t>
  </si>
  <si>
    <t>Valcoti's First Flame</t>
  </si>
  <si>
    <t>NO57501/21</t>
  </si>
  <si>
    <t>Noomi</t>
  </si>
  <si>
    <t>Annet medfødt: Påvist</t>
  </si>
  <si>
    <t>NO38026/23</t>
  </si>
  <si>
    <t>Valcoti's First Famous</t>
  </si>
  <si>
    <t>NO37596/23</t>
  </si>
  <si>
    <t>Raya Silvadatter av Piar-Kalisi</t>
  </si>
  <si>
    <t>Post.Pol.: Påvist
Katarakt (ikke medfødt): Påvist
Distichiasis/Ektopiske Cillier: Påvist</t>
  </si>
  <si>
    <t>NO41520/22</t>
  </si>
  <si>
    <t>HvitSprint's Nome</t>
  </si>
  <si>
    <t>Fjellvandrer Silva av Piar-Kalisi</t>
  </si>
  <si>
    <t>NO37594/23</t>
  </si>
  <si>
    <t>Aboki`s Birk av Piar-Kalisi</t>
  </si>
  <si>
    <t>NO37597/23</t>
  </si>
  <si>
    <t>Sammy Silvadatter av Piar-Kalisi</t>
  </si>
  <si>
    <t>NO58901/22</t>
  </si>
  <si>
    <t>Kvitkrullen's Vadim</t>
  </si>
  <si>
    <t>NO46292/22</t>
  </si>
  <si>
    <t>Zicata's B.  Goia sin Lukas</t>
  </si>
  <si>
    <t>NO37909/16</t>
  </si>
  <si>
    <t>Be My Moonwalk Of Serako Maybtso</t>
  </si>
  <si>
    <t>Annet ikke-medfødt: Påvist
Iridocorneale vinkel abn: Påvist</t>
  </si>
  <si>
    <t>NO46297/22</t>
  </si>
  <si>
    <t>Zicata's B.  Greven sin Lukas</t>
  </si>
  <si>
    <t>NO54968/22</t>
  </si>
  <si>
    <t>Frøvarpsnutens Aslan Sikusønn</t>
  </si>
  <si>
    <t>NO54969/22</t>
  </si>
  <si>
    <t>Frøvarpsnutens Storm Sikusønn</t>
  </si>
  <si>
    <t>NO38027/23</t>
  </si>
  <si>
    <t>Valcoti's First Champion</t>
  </si>
  <si>
    <t>NO37595/23</t>
  </si>
  <si>
    <t>Aboki`s Atlas av Piar-Kalisi</t>
  </si>
  <si>
    <t>NO37118/22</t>
  </si>
  <si>
    <t>Kvitkrullen's Sanya</t>
  </si>
  <si>
    <t>SE49207/2021</t>
  </si>
  <si>
    <t>Polartassen Juni</t>
  </si>
  <si>
    <t>Katarakt (ikke medfødt): Påvist
Iridocorneale vinkel abn: Påvist
Distichiasis/Ektopiske Cillier: Påvist</t>
  </si>
  <si>
    <t>NO35787/17</t>
  </si>
  <si>
    <t>Chief Of Iroquoise Chameli</t>
  </si>
  <si>
    <t>NO45820/23</t>
  </si>
  <si>
    <t>Rajumas New Saga of Švejk</t>
  </si>
  <si>
    <t>NO55406/22</t>
  </si>
  <si>
    <t>Belaya Moluca's Bonamassa</t>
  </si>
  <si>
    <t>NO36517/23</t>
  </si>
  <si>
    <t>Aquasam's Endless Victory</t>
  </si>
  <si>
    <t>SE52186/2022</t>
  </si>
  <si>
    <t>Jewel of Jamal F-Ella</t>
  </si>
  <si>
    <t>NO63386/22</t>
  </si>
  <si>
    <t>Wiggings Chronos av Vinterborgen</t>
  </si>
  <si>
    <t>NO35968/23</t>
  </si>
  <si>
    <t>Chief Of Iroquoise Halyn</t>
  </si>
  <si>
    <t>SE66323/2021</t>
  </si>
  <si>
    <t>Samochas Anouk Of Kaanaj</t>
  </si>
  <si>
    <t>NO31560/11</t>
  </si>
  <si>
    <t>Jewel's White's Fargo Carter</t>
  </si>
  <si>
    <t>NO38366/23</t>
  </si>
  <si>
    <t>Snutegrendas Cutest Luna</t>
  </si>
  <si>
    <t>NO35967/23</t>
  </si>
  <si>
    <t>Chief Of Iroquoise Hiya</t>
  </si>
  <si>
    <t>NO38021/23</t>
  </si>
  <si>
    <t>Valcoti's First Temptation</t>
  </si>
  <si>
    <t>NO63383/22</t>
  </si>
  <si>
    <t>Wiggings Nocco av Vinterborgen</t>
  </si>
  <si>
    <t>Post.Pol.: Påvist
Cornea Dystrofi: Påvist
Katarakt (ikke medfødt): Påvist
Distichiasis/Ektopiske Cillier: Påvist</t>
  </si>
  <si>
    <t>NO51489/23</t>
  </si>
  <si>
    <t>Polarjuvelen's Rimdryss Aila PK</t>
  </si>
  <si>
    <t>NO40445/23</t>
  </si>
  <si>
    <t>Quiincharme's K Ifix BigLove Ziyumi</t>
  </si>
  <si>
    <t>NO35970/23</t>
  </si>
  <si>
    <t>Chief Of Iroquoise Hok´ee The Bear</t>
  </si>
  <si>
    <t>NO40444/23</t>
  </si>
  <si>
    <t>Quiincharme's K Ifix Princess Alva</t>
  </si>
  <si>
    <t>NO41524/22</t>
  </si>
  <si>
    <t>HvitSprint's Galena</t>
  </si>
  <si>
    <t>NO35971/23</t>
  </si>
  <si>
    <t>Chief Of Iroquoise Hector Crawler</t>
  </si>
  <si>
    <t>NO38367/23</t>
  </si>
  <si>
    <t>Snutegrendas Confident Aiko</t>
  </si>
  <si>
    <t>NO35973/23</t>
  </si>
  <si>
    <t>Chief Of Iroquoise Hiamovi</t>
  </si>
  <si>
    <t>FI28074/23</t>
  </si>
  <si>
    <t>Snowmist Rebel You Love</t>
  </si>
  <si>
    <t>NO65102/21</t>
  </si>
  <si>
    <t>Vogul Miri av Vinterborgen</t>
  </si>
  <si>
    <t>NO50402/23</t>
  </si>
  <si>
    <t>Aquasam's Frostbite Dynamite</t>
  </si>
  <si>
    <t>NO57320/17</t>
  </si>
  <si>
    <t>Ricki</t>
  </si>
  <si>
    <t>NO39560/22</t>
  </si>
  <si>
    <t>Lady XI av Nondagstind</t>
  </si>
  <si>
    <t>NO38369/23</t>
  </si>
  <si>
    <t>Snutegrendas Chill Heiko</t>
  </si>
  <si>
    <t>NO38370/23</t>
  </si>
  <si>
    <t>Snutegrendas Cozy Baloo</t>
  </si>
  <si>
    <t>NO40443/23</t>
  </si>
  <si>
    <t>Quiincharme's K Ifix Miss Ahsoka</t>
  </si>
  <si>
    <t>Annet medfødt: Påvist
Iridocorneale vinkel abn: Påvist</t>
  </si>
  <si>
    <t>NO68682/21</t>
  </si>
  <si>
    <t>Bellatrix</t>
  </si>
  <si>
    <t>NO51486/23</t>
  </si>
  <si>
    <t>Polarjuvelen's Rimdryss Frosty PK</t>
  </si>
  <si>
    <t>Polarjuvelen's Magiske Myrull-Ip</t>
  </si>
  <si>
    <t>NO46316/22</t>
  </si>
  <si>
    <t>Zicata's B.  Ikita  Mr. Uranus</t>
  </si>
  <si>
    <t>NO45816/23</t>
  </si>
  <si>
    <t>Rajumas Nanook Loke of Švejk</t>
  </si>
  <si>
    <t>NO62495/22</t>
  </si>
  <si>
    <t>Polarsnutens Corvus Balou A'Vakko</t>
  </si>
  <si>
    <t>SE24524/2023</t>
  </si>
  <si>
    <t>Snötrollens Diez Hachiki</t>
  </si>
  <si>
    <t>NO45821/23</t>
  </si>
  <si>
    <t>Rajumas Nooka of Švejk</t>
  </si>
  <si>
    <t>SE59897/2022</t>
  </si>
  <si>
    <t>Kvarnlyckans Myrtus</t>
  </si>
  <si>
    <t>SE67418/2021</t>
  </si>
  <si>
    <t>Allstar Ranchs Fancy</t>
  </si>
  <si>
    <t>NO62497/22</t>
  </si>
  <si>
    <t>Polarsnutens Corvus Laffen A'Vakko</t>
  </si>
  <si>
    <t>NO62496/22</t>
  </si>
  <si>
    <t>Polarsnutens Corvus Akira A'Vakko</t>
  </si>
  <si>
    <t>Cortical: Påvist
Katarakt (ikke medfødt): Påvist Grad: Moderat</t>
  </si>
  <si>
    <t>NO45817/23</t>
  </si>
  <si>
    <t>Rajumas Nimbus of Švejk</t>
  </si>
  <si>
    <t>NO37128/22</t>
  </si>
  <si>
    <t>Kvitkrullen's Tamara</t>
  </si>
  <si>
    <t>Annet medfødt: Påvist
Distichiasis/Ektopiske Cillier: Påvist Grad: Moderat</t>
  </si>
  <si>
    <t>NO49617/23</t>
  </si>
  <si>
    <t>Jotka</t>
  </si>
  <si>
    <t>NO54452/23</t>
  </si>
  <si>
    <t>Polarhiet's You Are My Dancer O'Iz</t>
  </si>
  <si>
    <t>NO54455/23</t>
  </si>
  <si>
    <t>Polarhiet's You Are My Soul O'Iz</t>
  </si>
  <si>
    <t>NO54457/23</t>
  </si>
  <si>
    <t>Polarhiet's You Are My Winner O'Iz</t>
  </si>
  <si>
    <t>NO30820/24</t>
  </si>
  <si>
    <t>Čaba Savita av Bjervetun</t>
  </si>
  <si>
    <t>Anne Mette Knutsen/Jon Snøfugl</t>
  </si>
  <si>
    <t>Tone Ihle</t>
  </si>
  <si>
    <t>Helene Levoll</t>
  </si>
  <si>
    <t>09.02.21+08.11.17</t>
  </si>
  <si>
    <t>Hilde Løkke Sørensen</t>
  </si>
  <si>
    <t>trang/glaucom</t>
  </si>
  <si>
    <t xml:space="preserve">Mild </t>
  </si>
  <si>
    <t>Uttalt/moderat</t>
  </si>
  <si>
    <t>12.12.22/21.02.19</t>
  </si>
  <si>
    <t>Anne Mette Knutsen/Hege Jøntvedt</t>
  </si>
  <si>
    <t>28.03.23/03.01.18</t>
  </si>
  <si>
    <t>Lukket</t>
  </si>
  <si>
    <t>Totalt 2024:</t>
  </si>
  <si>
    <t>feil 2024, skulle vært mild?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</si>
</sst>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dd\.mm\.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4" fontId="0" fillId="0" borderId="0" xfId="0" applyNumberFormat="1"/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1" fontId="0" fillId="0" borderId="2" xfId="0" applyNumberFormat="1" applyBorder="1"/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1" xfId="0" applyNumberFormat="1" applyBorder="1"/>
    <xf numFmtId="1" fontId="0" fillId="0" borderId="0" xfId="0" applyNumberFormat="1"/>
    <xf numFmtId="9" fontId="0" fillId="0" borderId="0" xfId="0" applyNumberFormat="1"/>
    <xf numFmtId="0" fontId="0" fillId="2" borderId="0" xfId="0" applyFill="1"/>
    <xf numFmtId="49" fontId="1" fillId="0" borderId="3" xfId="0" applyNumberFormat="1" applyFont="1" applyBorder="1"/>
    <xf numFmtId="1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0" fillId="0" borderId="3" xfId="0" applyBorder="1"/>
    <xf numFmtId="14" fontId="0" fillId="0" borderId="3" xfId="0" applyNumberFormat="1" applyBorder="1"/>
    <xf numFmtId="0" fontId="0" fillId="0" borderId="3" xfId="0" applyBorder="1" applyAlignment="1">
      <alignment horizontal="center"/>
    </xf>
    <xf numFmtId="49" fontId="0" fillId="0" borderId="3" xfId="0" applyNumberFormat="1" applyBorder="1"/>
    <xf numFmtId="0" fontId="0" fillId="2" borderId="3" xfId="0" applyFill="1" applyBorder="1"/>
    <xf numFmtId="14" fontId="0" fillId="2" borderId="3" xfId="0" applyNumberFormat="1" applyFill="1" applyBorder="1"/>
    <xf numFmtId="0" fontId="0" fillId="2" borderId="3" xfId="0" applyFill="1" applyBorder="1" applyAlignment="1">
      <alignment horizontal="center"/>
    </xf>
    <xf numFmtId="1" fontId="0" fillId="0" borderId="3" xfId="0" applyNumberFormat="1" applyBorder="1"/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vertical="center"/>
    </xf>
    <xf numFmtId="0" fontId="0" fillId="3" borderId="3" xfId="0" applyFill="1" applyBorder="1" applyAlignment="1">
      <alignment vertical="center" wrapText="1"/>
    </xf>
    <xf numFmtId="14" fontId="0" fillId="3" borderId="3" xfId="0" applyNumberFormat="1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4" xfId="0" applyBorder="1"/>
    <xf numFmtId="49" fontId="0" fillId="0" borderId="4" xfId="0" applyNumberFormat="1" applyBorder="1"/>
    <xf numFmtId="9" fontId="0" fillId="0" borderId="4" xfId="0" applyNumberFormat="1" applyBorder="1"/>
    <xf numFmtId="164" fontId="0" fillId="0" borderId="4" xfId="0" applyNumberFormat="1" applyBorder="1" applyAlignment="1">
      <alignment horizontal="center"/>
    </xf>
    <xf numFmtId="1" fontId="0" fillId="0" borderId="5" xfId="0" applyNumberFormat="1" applyBorder="1"/>
    <xf numFmtId="164" fontId="0" fillId="0" borderId="0" xfId="0" applyNumberFormat="1" applyAlignment="1">
      <alignment horizontal="center"/>
    </xf>
    <xf numFmtId="9" fontId="0" fillId="0" borderId="6" xfId="0" applyNumberFormat="1" applyBorder="1"/>
    <xf numFmtId="0" fontId="0" fillId="0" borderId="3" xfId="0" applyBorder="1" applyAlignment="1">
      <alignment horizontal="right"/>
    </xf>
    <xf numFmtId="9" fontId="0" fillId="0" borderId="4" xfId="0" applyNumberFormat="1" applyBorder="1" applyAlignment="1">
      <alignment horizontal="right"/>
    </xf>
    <xf numFmtId="0" fontId="0" fillId="0" borderId="0" xfId="0" applyAlignment="1">
      <alignment horizontal="right"/>
    </xf>
    <xf numFmtId="1" fontId="1" fillId="0" borderId="3" xfId="0" applyNumberFormat="1" applyFont="1" applyBorder="1"/>
    <xf numFmtId="9" fontId="1" fillId="0" borderId="4" xfId="0" applyNumberFormat="1" applyFont="1" applyBorder="1"/>
    <xf numFmtId="9" fontId="0" fillId="0" borderId="3" xfId="0" applyNumberFormat="1" applyBorder="1" applyAlignment="1">
      <alignment horizontal="right"/>
    </xf>
    <xf numFmtId="14" fontId="0" fillId="3" borderId="5" xfId="0" applyNumberFormat="1" applyFill="1" applyBorder="1" applyAlignment="1">
      <alignment vertical="center" wrapText="1"/>
    </xf>
    <xf numFmtId="0" fontId="0" fillId="0" borderId="6" xfId="0" applyBorder="1" applyAlignment="1">
      <alignment horizontal="right"/>
    </xf>
    <xf numFmtId="0" fontId="1" fillId="0" borderId="0" xfId="0" applyFont="1"/>
    <xf numFmtId="14" fontId="0" fillId="0" borderId="3" xfId="0" applyNumberFormat="1" applyBorder="1" applyAlignment="1">
      <alignment vertical="center"/>
    </xf>
    <xf numFmtId="165" fontId="0" fillId="0" borderId="3" xfId="0" applyNumberFormat="1" applyBorder="1"/>
    <xf numFmtId="165" fontId="0" fillId="0" borderId="3" xfId="0" applyNumberFormat="1" applyBorder="1" applyAlignment="1">
      <alignment horizontal="center"/>
    </xf>
    <xf numFmtId="9" fontId="1" fillId="0" borderId="0" xfId="0" applyNumberFormat="1" applyFont="1"/>
    <xf numFmtId="9" fontId="1" fillId="0" borderId="3" xfId="0" applyNumberFormat="1" applyFont="1" applyBorder="1"/>
    <xf numFmtId="9" fontId="0" fillId="0" borderId="3" xfId="0" applyNumberFormat="1" applyBorder="1"/>
    <xf numFmtId="9" fontId="0" fillId="0" borderId="3" xfId="0" applyNumberFormat="1" applyBorder="1" applyAlignment="1">
      <alignment horizontal="center"/>
    </xf>
    <xf numFmtId="165" fontId="0" fillId="2" borderId="3" xfId="0" applyNumberFormat="1" applyFill="1" applyBorder="1"/>
    <xf numFmtId="1" fontId="0" fillId="2" borderId="3" xfId="0" applyNumberForma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0" fontId="0" fillId="0" borderId="3" xfId="0" applyBorder="1" applyAlignment="1">
      <alignment wrapText="1"/>
    </xf>
    <xf numFmtId="9" fontId="0" fillId="0" borderId="0" xfId="0" applyNumberFormat="1" applyAlignment="1">
      <alignment horizontal="center"/>
    </xf>
    <xf numFmtId="0" fontId="0" fillId="0" borderId="7" xfId="0" applyBorder="1"/>
    <xf numFmtId="1" fontId="0" fillId="0" borderId="6" xfId="0" applyNumberFormat="1" applyBorder="1" applyAlignment="1">
      <alignment horizontal="center"/>
    </xf>
    <xf numFmtId="0" fontId="0" fillId="0" borderId="8" xfId="0" applyBorder="1"/>
    <xf numFmtId="0" fontId="0" fillId="4" borderId="3" xfId="0" applyFill="1" applyBorder="1"/>
    <xf numFmtId="0" fontId="0" fillId="0" borderId="9" xfId="0" applyBorder="1"/>
    <xf numFmtId="0" fontId="0" fillId="4" borderId="0" xfId="0" applyFill="1"/>
    <xf numFmtId="165" fontId="0" fillId="2" borderId="1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166</xdr:row>
      <xdr:rowOff>0</xdr:rowOff>
    </xdr:from>
    <xdr:to>
      <xdr:col>6</xdr:col>
      <xdr:colOff>9525</xdr:colOff>
      <xdr:row>166</xdr:row>
      <xdr:rowOff>9525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7374AF43-5961-451D-9A9F-A1530EC2A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7499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166</xdr:row>
      <xdr:rowOff>0</xdr:rowOff>
    </xdr:from>
    <xdr:to>
      <xdr:col>7</xdr:col>
      <xdr:colOff>9525</xdr:colOff>
      <xdr:row>166</xdr:row>
      <xdr:rowOff>9525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68F1A905-6C4A-4B79-9CD0-67E9D10E0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7499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166</xdr:row>
      <xdr:rowOff>0</xdr:rowOff>
    </xdr:from>
    <xdr:ext cx="9525" cy="9525"/>
    <xdr:pic>
      <xdr:nvPicPr>
        <xdr:cNvPr id="4" name="Bilde 3">
          <a:extLst>
            <a:ext uri="{FF2B5EF4-FFF2-40B4-BE49-F238E27FC236}">
              <a16:creationId xmlns:a16="http://schemas.microsoft.com/office/drawing/2014/main" id="{FD666D32-B476-47F7-8EA9-8E0B9A3B1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7499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166</xdr:row>
      <xdr:rowOff>0</xdr:rowOff>
    </xdr:from>
    <xdr:ext cx="9525" cy="9525"/>
    <xdr:pic>
      <xdr:nvPicPr>
        <xdr:cNvPr id="5" name="Bilde 4">
          <a:extLst>
            <a:ext uri="{FF2B5EF4-FFF2-40B4-BE49-F238E27FC236}">
              <a16:creationId xmlns:a16="http://schemas.microsoft.com/office/drawing/2014/main" id="{59036AC2-DD3B-4467-9EEE-D9B5F177A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7499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166</xdr:row>
      <xdr:rowOff>0</xdr:rowOff>
    </xdr:from>
    <xdr:ext cx="9525" cy="9525"/>
    <xdr:pic>
      <xdr:nvPicPr>
        <xdr:cNvPr id="6" name="Bilde 5">
          <a:extLst>
            <a:ext uri="{FF2B5EF4-FFF2-40B4-BE49-F238E27FC236}">
              <a16:creationId xmlns:a16="http://schemas.microsoft.com/office/drawing/2014/main" id="{3FD38DDF-E186-4CB6-9207-19CE405EE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7499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166</xdr:row>
      <xdr:rowOff>0</xdr:rowOff>
    </xdr:from>
    <xdr:ext cx="9525" cy="9525"/>
    <xdr:pic>
      <xdr:nvPicPr>
        <xdr:cNvPr id="7" name="Bilde 6">
          <a:extLst>
            <a:ext uri="{FF2B5EF4-FFF2-40B4-BE49-F238E27FC236}">
              <a16:creationId xmlns:a16="http://schemas.microsoft.com/office/drawing/2014/main" id="{2F11DB9A-20D2-49ED-9179-9236DC44C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7499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166</xdr:row>
      <xdr:rowOff>0</xdr:rowOff>
    </xdr:from>
    <xdr:ext cx="9525" cy="9525"/>
    <xdr:pic>
      <xdr:nvPicPr>
        <xdr:cNvPr id="8" name="Bilde 7">
          <a:extLst>
            <a:ext uri="{FF2B5EF4-FFF2-40B4-BE49-F238E27FC236}">
              <a16:creationId xmlns:a16="http://schemas.microsoft.com/office/drawing/2014/main" id="{0987EAFE-FAE7-418D-9FBE-009F12824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7499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166</xdr:row>
      <xdr:rowOff>0</xdr:rowOff>
    </xdr:from>
    <xdr:to>
      <xdr:col>6</xdr:col>
      <xdr:colOff>9525</xdr:colOff>
      <xdr:row>166</xdr:row>
      <xdr:rowOff>9525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E65CAEFC-13ED-4D9C-A286-E893B535E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9525</xdr:colOff>
      <xdr:row>166</xdr:row>
      <xdr:rowOff>9525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26D8B2B5-624C-4ADA-8EC8-F840EECA0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9525</xdr:colOff>
      <xdr:row>166</xdr:row>
      <xdr:rowOff>9525</xdr:rowOff>
    </xdr:to>
    <xdr:pic>
      <xdr:nvPicPr>
        <xdr:cNvPr id="11" name="Bilde 10">
          <a:extLst>
            <a:ext uri="{FF2B5EF4-FFF2-40B4-BE49-F238E27FC236}">
              <a16:creationId xmlns:a16="http://schemas.microsoft.com/office/drawing/2014/main" id="{3B7DD6AA-E6DC-4856-897E-59116F4BE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9525</xdr:colOff>
      <xdr:row>166</xdr:row>
      <xdr:rowOff>9525</xdr:rowOff>
    </xdr:to>
    <xdr:pic>
      <xdr:nvPicPr>
        <xdr:cNvPr id="12" name="Bilde 11">
          <a:extLst>
            <a:ext uri="{FF2B5EF4-FFF2-40B4-BE49-F238E27FC236}">
              <a16:creationId xmlns:a16="http://schemas.microsoft.com/office/drawing/2014/main" id="{37ECB071-9FAF-4092-819C-5EC66658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166</xdr:row>
      <xdr:rowOff>0</xdr:rowOff>
    </xdr:from>
    <xdr:to>
      <xdr:col>7</xdr:col>
      <xdr:colOff>9525</xdr:colOff>
      <xdr:row>166</xdr:row>
      <xdr:rowOff>9525</xdr:rowOff>
    </xdr:to>
    <xdr:pic>
      <xdr:nvPicPr>
        <xdr:cNvPr id="13" name="Bilde 12">
          <a:extLst>
            <a:ext uri="{FF2B5EF4-FFF2-40B4-BE49-F238E27FC236}">
              <a16:creationId xmlns:a16="http://schemas.microsoft.com/office/drawing/2014/main" id="{0D0818FF-E040-4072-9BE9-6C726178B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166</xdr:row>
      <xdr:rowOff>0</xdr:rowOff>
    </xdr:from>
    <xdr:to>
      <xdr:col>8</xdr:col>
      <xdr:colOff>9525</xdr:colOff>
      <xdr:row>166</xdr:row>
      <xdr:rowOff>9525</xdr:rowOff>
    </xdr:to>
    <xdr:pic>
      <xdr:nvPicPr>
        <xdr:cNvPr id="14" name="Bilde 13">
          <a:extLst>
            <a:ext uri="{FF2B5EF4-FFF2-40B4-BE49-F238E27FC236}">
              <a16:creationId xmlns:a16="http://schemas.microsoft.com/office/drawing/2014/main" id="{8889EEDC-78CB-4399-8D43-EC3474670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166</xdr:row>
      <xdr:rowOff>0</xdr:rowOff>
    </xdr:from>
    <xdr:to>
      <xdr:col>9</xdr:col>
      <xdr:colOff>9525</xdr:colOff>
      <xdr:row>166</xdr:row>
      <xdr:rowOff>9525</xdr:rowOff>
    </xdr:to>
    <xdr:pic>
      <xdr:nvPicPr>
        <xdr:cNvPr id="15" name="Bilde 14">
          <a:extLst>
            <a:ext uri="{FF2B5EF4-FFF2-40B4-BE49-F238E27FC236}">
              <a16:creationId xmlns:a16="http://schemas.microsoft.com/office/drawing/2014/main" id="{1B051824-276F-4DE8-BF0C-FFC210223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166</xdr:row>
      <xdr:rowOff>0</xdr:rowOff>
    </xdr:from>
    <xdr:ext cx="9525" cy="9525"/>
    <xdr:pic>
      <xdr:nvPicPr>
        <xdr:cNvPr id="16" name="Bilde 15">
          <a:extLst>
            <a:ext uri="{FF2B5EF4-FFF2-40B4-BE49-F238E27FC236}">
              <a16:creationId xmlns:a16="http://schemas.microsoft.com/office/drawing/2014/main" id="{F47853F1-EEEB-40ED-AC4B-85520837D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166</xdr:row>
      <xdr:rowOff>0</xdr:rowOff>
    </xdr:from>
    <xdr:ext cx="9525" cy="9525"/>
    <xdr:pic>
      <xdr:nvPicPr>
        <xdr:cNvPr id="17" name="Bilde 16">
          <a:extLst>
            <a:ext uri="{FF2B5EF4-FFF2-40B4-BE49-F238E27FC236}">
              <a16:creationId xmlns:a16="http://schemas.microsoft.com/office/drawing/2014/main" id="{DBA0C09A-701C-4E25-B1E0-9C4E59285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166</xdr:row>
      <xdr:rowOff>0</xdr:rowOff>
    </xdr:from>
    <xdr:ext cx="9525" cy="9525"/>
    <xdr:pic>
      <xdr:nvPicPr>
        <xdr:cNvPr id="18" name="Bilde 17">
          <a:extLst>
            <a:ext uri="{FF2B5EF4-FFF2-40B4-BE49-F238E27FC236}">
              <a16:creationId xmlns:a16="http://schemas.microsoft.com/office/drawing/2014/main" id="{A43C1EBC-0232-4A0A-A91C-375B2196B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166</xdr:row>
      <xdr:rowOff>0</xdr:rowOff>
    </xdr:from>
    <xdr:ext cx="9525" cy="9525"/>
    <xdr:pic>
      <xdr:nvPicPr>
        <xdr:cNvPr id="19" name="Bilde 18">
          <a:extLst>
            <a:ext uri="{FF2B5EF4-FFF2-40B4-BE49-F238E27FC236}">
              <a16:creationId xmlns:a16="http://schemas.microsoft.com/office/drawing/2014/main" id="{D85803F9-54DF-4D4F-8410-123A5E9B4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166</xdr:row>
      <xdr:rowOff>0</xdr:rowOff>
    </xdr:from>
    <xdr:ext cx="9525" cy="9525"/>
    <xdr:pic>
      <xdr:nvPicPr>
        <xdr:cNvPr id="20" name="Bilde 19">
          <a:extLst>
            <a:ext uri="{FF2B5EF4-FFF2-40B4-BE49-F238E27FC236}">
              <a16:creationId xmlns:a16="http://schemas.microsoft.com/office/drawing/2014/main" id="{09A4C18D-34B3-413B-B592-5D2A1176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166</xdr:row>
      <xdr:rowOff>0</xdr:rowOff>
    </xdr:from>
    <xdr:ext cx="9525" cy="9525"/>
    <xdr:pic>
      <xdr:nvPicPr>
        <xdr:cNvPr id="21" name="Bilde 20">
          <a:extLst>
            <a:ext uri="{FF2B5EF4-FFF2-40B4-BE49-F238E27FC236}">
              <a16:creationId xmlns:a16="http://schemas.microsoft.com/office/drawing/2014/main" id="{874CFA89-9BF3-4331-AAA9-1A6717CE0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166</xdr:row>
      <xdr:rowOff>0</xdr:rowOff>
    </xdr:from>
    <xdr:ext cx="9525" cy="9525"/>
    <xdr:pic>
      <xdr:nvPicPr>
        <xdr:cNvPr id="22" name="Bilde 21">
          <a:extLst>
            <a:ext uri="{FF2B5EF4-FFF2-40B4-BE49-F238E27FC236}">
              <a16:creationId xmlns:a16="http://schemas.microsoft.com/office/drawing/2014/main" id="{D4B191D3-4FF1-4109-9800-BA5C870B4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166</xdr:row>
      <xdr:rowOff>0</xdr:rowOff>
    </xdr:from>
    <xdr:to>
      <xdr:col>5</xdr:col>
      <xdr:colOff>9525</xdr:colOff>
      <xdr:row>166</xdr:row>
      <xdr:rowOff>9525</xdr:rowOff>
    </xdr:to>
    <xdr:pic>
      <xdr:nvPicPr>
        <xdr:cNvPr id="23" name="Bilde 22">
          <a:extLst>
            <a:ext uri="{FF2B5EF4-FFF2-40B4-BE49-F238E27FC236}">
              <a16:creationId xmlns:a16="http://schemas.microsoft.com/office/drawing/2014/main" id="{FAEEECC8-7F4F-4F59-837A-D34C7E396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690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9525</xdr:colOff>
      <xdr:row>166</xdr:row>
      <xdr:rowOff>9525</xdr:rowOff>
    </xdr:to>
    <xdr:pic>
      <xdr:nvPicPr>
        <xdr:cNvPr id="24" name="Bilde 23">
          <a:extLst>
            <a:ext uri="{FF2B5EF4-FFF2-40B4-BE49-F238E27FC236}">
              <a16:creationId xmlns:a16="http://schemas.microsoft.com/office/drawing/2014/main" id="{9FA747E0-4548-47CB-9B74-7600AAF84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7690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166</xdr:row>
      <xdr:rowOff>0</xdr:rowOff>
    </xdr:from>
    <xdr:ext cx="9525" cy="9525"/>
    <xdr:pic>
      <xdr:nvPicPr>
        <xdr:cNvPr id="25" name="Bilde 24">
          <a:extLst>
            <a:ext uri="{FF2B5EF4-FFF2-40B4-BE49-F238E27FC236}">
              <a16:creationId xmlns:a16="http://schemas.microsoft.com/office/drawing/2014/main" id="{5008BA21-719D-4431-836D-C4F9A69D2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690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166</xdr:row>
      <xdr:rowOff>0</xdr:rowOff>
    </xdr:from>
    <xdr:ext cx="9525" cy="9525"/>
    <xdr:pic>
      <xdr:nvPicPr>
        <xdr:cNvPr id="26" name="Bilde 25">
          <a:extLst>
            <a:ext uri="{FF2B5EF4-FFF2-40B4-BE49-F238E27FC236}">
              <a16:creationId xmlns:a16="http://schemas.microsoft.com/office/drawing/2014/main" id="{D4009B22-D123-4021-BEB0-44104D6CE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7690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166</xdr:row>
      <xdr:rowOff>0</xdr:rowOff>
    </xdr:from>
    <xdr:ext cx="9525" cy="9525"/>
    <xdr:pic>
      <xdr:nvPicPr>
        <xdr:cNvPr id="27" name="Bilde 26">
          <a:extLst>
            <a:ext uri="{FF2B5EF4-FFF2-40B4-BE49-F238E27FC236}">
              <a16:creationId xmlns:a16="http://schemas.microsoft.com/office/drawing/2014/main" id="{FD0B11AB-17E0-41C9-BD19-26C9DB86F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7690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166</xdr:row>
      <xdr:rowOff>0</xdr:rowOff>
    </xdr:from>
    <xdr:ext cx="9525" cy="9525"/>
    <xdr:pic>
      <xdr:nvPicPr>
        <xdr:cNvPr id="28" name="Bilde 27">
          <a:extLst>
            <a:ext uri="{FF2B5EF4-FFF2-40B4-BE49-F238E27FC236}">
              <a16:creationId xmlns:a16="http://schemas.microsoft.com/office/drawing/2014/main" id="{CBAE1954-22C2-4CCE-98ED-C168EB2DE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7690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166</xdr:row>
      <xdr:rowOff>0</xdr:rowOff>
    </xdr:from>
    <xdr:ext cx="9525" cy="9525"/>
    <xdr:pic>
      <xdr:nvPicPr>
        <xdr:cNvPr id="29" name="Bilde 28">
          <a:extLst>
            <a:ext uri="{FF2B5EF4-FFF2-40B4-BE49-F238E27FC236}">
              <a16:creationId xmlns:a16="http://schemas.microsoft.com/office/drawing/2014/main" id="{98316E69-882C-409F-A7C3-691546B6C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7690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166</xdr:row>
      <xdr:rowOff>0</xdr:rowOff>
    </xdr:from>
    <xdr:to>
      <xdr:col>5</xdr:col>
      <xdr:colOff>9525</xdr:colOff>
      <xdr:row>166</xdr:row>
      <xdr:rowOff>9525</xdr:rowOff>
    </xdr:to>
    <xdr:pic>
      <xdr:nvPicPr>
        <xdr:cNvPr id="30" name="Bilde 29">
          <a:extLst>
            <a:ext uri="{FF2B5EF4-FFF2-40B4-BE49-F238E27FC236}">
              <a16:creationId xmlns:a16="http://schemas.microsoft.com/office/drawing/2014/main" id="{28719AAB-9DD0-458D-B2A0-F8ACA94DF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9525</xdr:colOff>
      <xdr:row>166</xdr:row>
      <xdr:rowOff>9525</xdr:rowOff>
    </xdr:to>
    <xdr:pic>
      <xdr:nvPicPr>
        <xdr:cNvPr id="31" name="Bilde 30">
          <a:extLst>
            <a:ext uri="{FF2B5EF4-FFF2-40B4-BE49-F238E27FC236}">
              <a16:creationId xmlns:a16="http://schemas.microsoft.com/office/drawing/2014/main" id="{481F5060-2769-4249-B63E-40511FBFE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9525</xdr:colOff>
      <xdr:row>166</xdr:row>
      <xdr:rowOff>9525</xdr:rowOff>
    </xdr:to>
    <xdr:pic>
      <xdr:nvPicPr>
        <xdr:cNvPr id="32" name="Bilde 31">
          <a:extLst>
            <a:ext uri="{FF2B5EF4-FFF2-40B4-BE49-F238E27FC236}">
              <a16:creationId xmlns:a16="http://schemas.microsoft.com/office/drawing/2014/main" id="{4D13F056-15E9-4A54-9AE2-A80B4FBC0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9525</xdr:colOff>
      <xdr:row>166</xdr:row>
      <xdr:rowOff>9525</xdr:rowOff>
    </xdr:to>
    <xdr:pic>
      <xdr:nvPicPr>
        <xdr:cNvPr id="33" name="Bilde 32">
          <a:extLst>
            <a:ext uri="{FF2B5EF4-FFF2-40B4-BE49-F238E27FC236}">
              <a16:creationId xmlns:a16="http://schemas.microsoft.com/office/drawing/2014/main" id="{06E51110-AAE1-4B31-A0E2-CF22C9C4E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9525</xdr:colOff>
      <xdr:row>166</xdr:row>
      <xdr:rowOff>9525</xdr:rowOff>
    </xdr:to>
    <xdr:pic>
      <xdr:nvPicPr>
        <xdr:cNvPr id="34" name="Bilde 33">
          <a:extLst>
            <a:ext uri="{FF2B5EF4-FFF2-40B4-BE49-F238E27FC236}">
              <a16:creationId xmlns:a16="http://schemas.microsoft.com/office/drawing/2014/main" id="{8029A1FA-1286-4EEB-AFF9-9F524D439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166</xdr:row>
      <xdr:rowOff>0</xdr:rowOff>
    </xdr:from>
    <xdr:to>
      <xdr:col>7</xdr:col>
      <xdr:colOff>9525</xdr:colOff>
      <xdr:row>166</xdr:row>
      <xdr:rowOff>9525</xdr:rowOff>
    </xdr:to>
    <xdr:pic>
      <xdr:nvPicPr>
        <xdr:cNvPr id="35" name="Bilde 34">
          <a:extLst>
            <a:ext uri="{FF2B5EF4-FFF2-40B4-BE49-F238E27FC236}">
              <a16:creationId xmlns:a16="http://schemas.microsoft.com/office/drawing/2014/main" id="{79C02708-AF48-4ED8-B8AA-1043031B6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166</xdr:row>
      <xdr:rowOff>0</xdr:rowOff>
    </xdr:from>
    <xdr:to>
      <xdr:col>8</xdr:col>
      <xdr:colOff>9525</xdr:colOff>
      <xdr:row>166</xdr:row>
      <xdr:rowOff>9525</xdr:rowOff>
    </xdr:to>
    <xdr:pic>
      <xdr:nvPicPr>
        <xdr:cNvPr id="36" name="Bilde 35">
          <a:extLst>
            <a:ext uri="{FF2B5EF4-FFF2-40B4-BE49-F238E27FC236}">
              <a16:creationId xmlns:a16="http://schemas.microsoft.com/office/drawing/2014/main" id="{D2D9D7CF-7A5F-40FE-A07A-DCEEC9064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166</xdr:row>
      <xdr:rowOff>0</xdr:rowOff>
    </xdr:from>
    <xdr:ext cx="9525" cy="9525"/>
    <xdr:pic>
      <xdr:nvPicPr>
        <xdr:cNvPr id="37" name="Bilde 36">
          <a:extLst>
            <a:ext uri="{FF2B5EF4-FFF2-40B4-BE49-F238E27FC236}">
              <a16:creationId xmlns:a16="http://schemas.microsoft.com/office/drawing/2014/main" id="{ECBD3557-26C9-4600-B069-8A654678C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166</xdr:row>
      <xdr:rowOff>0</xdr:rowOff>
    </xdr:from>
    <xdr:ext cx="9525" cy="9525"/>
    <xdr:pic>
      <xdr:nvPicPr>
        <xdr:cNvPr id="38" name="Bilde 37">
          <a:extLst>
            <a:ext uri="{FF2B5EF4-FFF2-40B4-BE49-F238E27FC236}">
              <a16:creationId xmlns:a16="http://schemas.microsoft.com/office/drawing/2014/main" id="{F26BB45D-7263-4ECF-9F4F-8F135FDFA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166</xdr:row>
      <xdr:rowOff>0</xdr:rowOff>
    </xdr:from>
    <xdr:ext cx="9525" cy="9525"/>
    <xdr:pic>
      <xdr:nvPicPr>
        <xdr:cNvPr id="39" name="Bilde 38">
          <a:extLst>
            <a:ext uri="{FF2B5EF4-FFF2-40B4-BE49-F238E27FC236}">
              <a16:creationId xmlns:a16="http://schemas.microsoft.com/office/drawing/2014/main" id="{8F12CD83-DF48-4D31-99FB-5DF8510E3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166</xdr:row>
      <xdr:rowOff>0</xdr:rowOff>
    </xdr:from>
    <xdr:ext cx="9525" cy="9525"/>
    <xdr:pic>
      <xdr:nvPicPr>
        <xdr:cNvPr id="40" name="Bilde 39">
          <a:extLst>
            <a:ext uri="{FF2B5EF4-FFF2-40B4-BE49-F238E27FC236}">
              <a16:creationId xmlns:a16="http://schemas.microsoft.com/office/drawing/2014/main" id="{04BC42D0-B5F8-4404-91CA-C2326D4AA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166</xdr:row>
      <xdr:rowOff>0</xdr:rowOff>
    </xdr:from>
    <xdr:ext cx="9525" cy="9525"/>
    <xdr:pic>
      <xdr:nvPicPr>
        <xdr:cNvPr id="41" name="Bilde 40">
          <a:extLst>
            <a:ext uri="{FF2B5EF4-FFF2-40B4-BE49-F238E27FC236}">
              <a16:creationId xmlns:a16="http://schemas.microsoft.com/office/drawing/2014/main" id="{AEBF0AEC-0A5B-44A9-81EF-3E1795C75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42" name="Bilde 41">
          <a:extLst>
            <a:ext uri="{FF2B5EF4-FFF2-40B4-BE49-F238E27FC236}">
              <a16:creationId xmlns:a16="http://schemas.microsoft.com/office/drawing/2014/main" id="{ED7B74C9-33BD-4173-ABAD-F2FB3AF55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43" name="Bilde 42">
          <a:extLst>
            <a:ext uri="{FF2B5EF4-FFF2-40B4-BE49-F238E27FC236}">
              <a16:creationId xmlns:a16="http://schemas.microsoft.com/office/drawing/2014/main" id="{8A8DCD06-073C-4517-A1CE-23E830F5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44" name="Bilde 43">
          <a:extLst>
            <a:ext uri="{FF2B5EF4-FFF2-40B4-BE49-F238E27FC236}">
              <a16:creationId xmlns:a16="http://schemas.microsoft.com/office/drawing/2014/main" id="{3FFE032C-7D64-4277-B48F-6D73195C9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45" name="Bilde 44">
          <a:extLst>
            <a:ext uri="{FF2B5EF4-FFF2-40B4-BE49-F238E27FC236}">
              <a16:creationId xmlns:a16="http://schemas.microsoft.com/office/drawing/2014/main" id="{B4319EC7-2836-46F8-93E5-396865D88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46" name="Bilde 45">
          <a:extLst>
            <a:ext uri="{FF2B5EF4-FFF2-40B4-BE49-F238E27FC236}">
              <a16:creationId xmlns:a16="http://schemas.microsoft.com/office/drawing/2014/main" id="{98AA1670-0236-46B7-99EF-A76392F03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47" name="Bilde 46">
          <a:extLst>
            <a:ext uri="{FF2B5EF4-FFF2-40B4-BE49-F238E27FC236}">
              <a16:creationId xmlns:a16="http://schemas.microsoft.com/office/drawing/2014/main" id="{C678B79E-9F38-4D1F-A3F6-E89A9A90E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166</xdr:row>
      <xdr:rowOff>0</xdr:rowOff>
    </xdr:from>
    <xdr:ext cx="9525" cy="9525"/>
    <xdr:pic>
      <xdr:nvPicPr>
        <xdr:cNvPr id="48" name="Bilde 47">
          <a:extLst>
            <a:ext uri="{FF2B5EF4-FFF2-40B4-BE49-F238E27FC236}">
              <a16:creationId xmlns:a16="http://schemas.microsoft.com/office/drawing/2014/main" id="{36D52400-FA4F-4201-AF2D-0AF4E03B5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166</xdr:row>
      <xdr:rowOff>0</xdr:rowOff>
    </xdr:from>
    <xdr:ext cx="9525" cy="9525"/>
    <xdr:pic>
      <xdr:nvPicPr>
        <xdr:cNvPr id="49" name="Bilde 48">
          <a:extLst>
            <a:ext uri="{FF2B5EF4-FFF2-40B4-BE49-F238E27FC236}">
              <a16:creationId xmlns:a16="http://schemas.microsoft.com/office/drawing/2014/main" id="{1D69966C-56D2-4E6C-ADDA-B0326F5A8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166</xdr:row>
      <xdr:rowOff>0</xdr:rowOff>
    </xdr:from>
    <xdr:ext cx="9525" cy="9525"/>
    <xdr:pic>
      <xdr:nvPicPr>
        <xdr:cNvPr id="50" name="Bilde 49">
          <a:extLst>
            <a:ext uri="{FF2B5EF4-FFF2-40B4-BE49-F238E27FC236}">
              <a16:creationId xmlns:a16="http://schemas.microsoft.com/office/drawing/2014/main" id="{4081534F-254C-40CE-8015-951C0777E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166</xdr:row>
      <xdr:rowOff>0</xdr:rowOff>
    </xdr:from>
    <xdr:ext cx="9525" cy="9525"/>
    <xdr:pic>
      <xdr:nvPicPr>
        <xdr:cNvPr id="51" name="Bilde 50">
          <a:extLst>
            <a:ext uri="{FF2B5EF4-FFF2-40B4-BE49-F238E27FC236}">
              <a16:creationId xmlns:a16="http://schemas.microsoft.com/office/drawing/2014/main" id="{ECB917DD-2024-43DB-B7E3-383681610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166</xdr:row>
      <xdr:rowOff>0</xdr:rowOff>
    </xdr:from>
    <xdr:ext cx="9525" cy="9525"/>
    <xdr:pic>
      <xdr:nvPicPr>
        <xdr:cNvPr id="52" name="Bilde 51">
          <a:extLst>
            <a:ext uri="{FF2B5EF4-FFF2-40B4-BE49-F238E27FC236}">
              <a16:creationId xmlns:a16="http://schemas.microsoft.com/office/drawing/2014/main" id="{E031DD2A-1FE9-4591-9B1F-EF17F3560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166</xdr:row>
      <xdr:rowOff>0</xdr:rowOff>
    </xdr:from>
    <xdr:ext cx="9525" cy="9525"/>
    <xdr:pic>
      <xdr:nvPicPr>
        <xdr:cNvPr id="53" name="Bilde 52">
          <a:extLst>
            <a:ext uri="{FF2B5EF4-FFF2-40B4-BE49-F238E27FC236}">
              <a16:creationId xmlns:a16="http://schemas.microsoft.com/office/drawing/2014/main" id="{1BE8AD26-511E-450F-80AC-438944349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54" name="Bilde 53">
          <a:extLst>
            <a:ext uri="{FF2B5EF4-FFF2-40B4-BE49-F238E27FC236}">
              <a16:creationId xmlns:a16="http://schemas.microsoft.com/office/drawing/2014/main" id="{63D3CDED-67C0-4B25-9EAF-67839D213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55" name="Bilde 54">
          <a:extLst>
            <a:ext uri="{FF2B5EF4-FFF2-40B4-BE49-F238E27FC236}">
              <a16:creationId xmlns:a16="http://schemas.microsoft.com/office/drawing/2014/main" id="{1B22964E-507E-44E2-AA8D-3867E8100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56" name="Bilde 55">
          <a:extLst>
            <a:ext uri="{FF2B5EF4-FFF2-40B4-BE49-F238E27FC236}">
              <a16:creationId xmlns:a16="http://schemas.microsoft.com/office/drawing/2014/main" id="{3B2CC27F-7BA5-4680-BDAE-B13A95FE3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57" name="Bilde 56">
          <a:extLst>
            <a:ext uri="{FF2B5EF4-FFF2-40B4-BE49-F238E27FC236}">
              <a16:creationId xmlns:a16="http://schemas.microsoft.com/office/drawing/2014/main" id="{390C8A47-C6AB-4B83-931C-4FE5E5229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58" name="Bilde 57">
          <a:extLst>
            <a:ext uri="{FF2B5EF4-FFF2-40B4-BE49-F238E27FC236}">
              <a16:creationId xmlns:a16="http://schemas.microsoft.com/office/drawing/2014/main" id="{0BC511BA-4FD0-4652-A61F-4746C1E7C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59" name="Bilde 58">
          <a:extLst>
            <a:ext uri="{FF2B5EF4-FFF2-40B4-BE49-F238E27FC236}">
              <a16:creationId xmlns:a16="http://schemas.microsoft.com/office/drawing/2014/main" id="{A0FF1C00-60B0-4CAF-9DEA-89D834524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166</xdr:row>
      <xdr:rowOff>0</xdr:rowOff>
    </xdr:from>
    <xdr:ext cx="9525" cy="9525"/>
    <xdr:pic>
      <xdr:nvPicPr>
        <xdr:cNvPr id="60" name="Bilde 59">
          <a:extLst>
            <a:ext uri="{FF2B5EF4-FFF2-40B4-BE49-F238E27FC236}">
              <a16:creationId xmlns:a16="http://schemas.microsoft.com/office/drawing/2014/main" id="{B9DA796A-D78D-48E4-B5EC-26709F35B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166</xdr:row>
      <xdr:rowOff>0</xdr:rowOff>
    </xdr:from>
    <xdr:ext cx="9525" cy="9525"/>
    <xdr:pic>
      <xdr:nvPicPr>
        <xdr:cNvPr id="61" name="Bilde 60">
          <a:extLst>
            <a:ext uri="{FF2B5EF4-FFF2-40B4-BE49-F238E27FC236}">
              <a16:creationId xmlns:a16="http://schemas.microsoft.com/office/drawing/2014/main" id="{45546715-5ACD-4CEC-B58D-5C116E26D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166</xdr:row>
      <xdr:rowOff>0</xdr:rowOff>
    </xdr:from>
    <xdr:ext cx="9525" cy="9525"/>
    <xdr:pic>
      <xdr:nvPicPr>
        <xdr:cNvPr id="62" name="Bilde 61">
          <a:extLst>
            <a:ext uri="{FF2B5EF4-FFF2-40B4-BE49-F238E27FC236}">
              <a16:creationId xmlns:a16="http://schemas.microsoft.com/office/drawing/2014/main" id="{16ABDD02-807E-4D9B-8E38-C53D4E77C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166</xdr:row>
      <xdr:rowOff>0</xdr:rowOff>
    </xdr:from>
    <xdr:ext cx="9525" cy="9525"/>
    <xdr:pic>
      <xdr:nvPicPr>
        <xdr:cNvPr id="63" name="Bilde 62">
          <a:extLst>
            <a:ext uri="{FF2B5EF4-FFF2-40B4-BE49-F238E27FC236}">
              <a16:creationId xmlns:a16="http://schemas.microsoft.com/office/drawing/2014/main" id="{D5199372-2829-4514-8C67-87D5730E9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166</xdr:row>
      <xdr:rowOff>0</xdr:rowOff>
    </xdr:from>
    <xdr:ext cx="9525" cy="9525"/>
    <xdr:pic>
      <xdr:nvPicPr>
        <xdr:cNvPr id="64" name="Bilde 63">
          <a:extLst>
            <a:ext uri="{FF2B5EF4-FFF2-40B4-BE49-F238E27FC236}">
              <a16:creationId xmlns:a16="http://schemas.microsoft.com/office/drawing/2014/main" id="{14C9C562-C8A6-4A7F-B959-6749463F5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166</xdr:row>
      <xdr:rowOff>0</xdr:rowOff>
    </xdr:from>
    <xdr:ext cx="9525" cy="9525"/>
    <xdr:pic>
      <xdr:nvPicPr>
        <xdr:cNvPr id="65" name="Bilde 64">
          <a:extLst>
            <a:ext uri="{FF2B5EF4-FFF2-40B4-BE49-F238E27FC236}">
              <a16:creationId xmlns:a16="http://schemas.microsoft.com/office/drawing/2014/main" id="{5E8AFCAD-CF58-4C29-813F-EAD1200F6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66" name="Bilde 65">
          <a:extLst>
            <a:ext uri="{FF2B5EF4-FFF2-40B4-BE49-F238E27FC236}">
              <a16:creationId xmlns:a16="http://schemas.microsoft.com/office/drawing/2014/main" id="{C49ED6E6-ADE6-46C4-8133-921FE7AB1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67" name="Bilde 66">
          <a:extLst>
            <a:ext uri="{FF2B5EF4-FFF2-40B4-BE49-F238E27FC236}">
              <a16:creationId xmlns:a16="http://schemas.microsoft.com/office/drawing/2014/main" id="{EFC81C84-42D7-4AFB-8876-7B54D0A92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68" name="Bilde 67">
          <a:extLst>
            <a:ext uri="{FF2B5EF4-FFF2-40B4-BE49-F238E27FC236}">
              <a16:creationId xmlns:a16="http://schemas.microsoft.com/office/drawing/2014/main" id="{30A192CE-4EBE-4DF8-853F-8FD071EBA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69" name="Bilde 68">
          <a:extLst>
            <a:ext uri="{FF2B5EF4-FFF2-40B4-BE49-F238E27FC236}">
              <a16:creationId xmlns:a16="http://schemas.microsoft.com/office/drawing/2014/main" id="{C799FDBB-5299-4DEC-9C99-50DF83BC5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70" name="Bilde 69">
          <a:extLst>
            <a:ext uri="{FF2B5EF4-FFF2-40B4-BE49-F238E27FC236}">
              <a16:creationId xmlns:a16="http://schemas.microsoft.com/office/drawing/2014/main" id="{0E2C1106-5C95-44B3-97F2-D50B49A83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71" name="Bilde 70">
          <a:extLst>
            <a:ext uri="{FF2B5EF4-FFF2-40B4-BE49-F238E27FC236}">
              <a16:creationId xmlns:a16="http://schemas.microsoft.com/office/drawing/2014/main" id="{3963B496-67EF-406A-827A-FACED7470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166</xdr:row>
      <xdr:rowOff>0</xdr:rowOff>
    </xdr:from>
    <xdr:ext cx="9525" cy="9525"/>
    <xdr:pic>
      <xdr:nvPicPr>
        <xdr:cNvPr id="72" name="Bilde 71">
          <a:extLst>
            <a:ext uri="{FF2B5EF4-FFF2-40B4-BE49-F238E27FC236}">
              <a16:creationId xmlns:a16="http://schemas.microsoft.com/office/drawing/2014/main" id="{E46BBC29-F981-4B9B-9627-F30DE4E3A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166</xdr:row>
      <xdr:rowOff>0</xdr:rowOff>
    </xdr:from>
    <xdr:ext cx="9525" cy="9525"/>
    <xdr:pic>
      <xdr:nvPicPr>
        <xdr:cNvPr id="73" name="Bilde 72">
          <a:extLst>
            <a:ext uri="{FF2B5EF4-FFF2-40B4-BE49-F238E27FC236}">
              <a16:creationId xmlns:a16="http://schemas.microsoft.com/office/drawing/2014/main" id="{3CB9C9B3-BB74-42CC-91C8-F97F942D2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166</xdr:row>
      <xdr:rowOff>0</xdr:rowOff>
    </xdr:from>
    <xdr:ext cx="9525" cy="9525"/>
    <xdr:pic>
      <xdr:nvPicPr>
        <xdr:cNvPr id="74" name="Bilde 73">
          <a:extLst>
            <a:ext uri="{FF2B5EF4-FFF2-40B4-BE49-F238E27FC236}">
              <a16:creationId xmlns:a16="http://schemas.microsoft.com/office/drawing/2014/main" id="{B9F35117-28A0-4783-974D-6CBE41D19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166</xdr:row>
      <xdr:rowOff>0</xdr:rowOff>
    </xdr:from>
    <xdr:ext cx="9525" cy="9525"/>
    <xdr:pic>
      <xdr:nvPicPr>
        <xdr:cNvPr id="75" name="Bilde 74">
          <a:extLst>
            <a:ext uri="{FF2B5EF4-FFF2-40B4-BE49-F238E27FC236}">
              <a16:creationId xmlns:a16="http://schemas.microsoft.com/office/drawing/2014/main" id="{3B15B975-8F87-4B5C-9C0E-6718FEBD9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166</xdr:row>
      <xdr:rowOff>0</xdr:rowOff>
    </xdr:from>
    <xdr:ext cx="9525" cy="9525"/>
    <xdr:pic>
      <xdr:nvPicPr>
        <xdr:cNvPr id="76" name="Bilde 75">
          <a:extLst>
            <a:ext uri="{FF2B5EF4-FFF2-40B4-BE49-F238E27FC236}">
              <a16:creationId xmlns:a16="http://schemas.microsoft.com/office/drawing/2014/main" id="{65F83261-E8FC-44E3-9D2D-57ACB8BAE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166</xdr:row>
      <xdr:rowOff>0</xdr:rowOff>
    </xdr:from>
    <xdr:ext cx="9525" cy="9525"/>
    <xdr:pic>
      <xdr:nvPicPr>
        <xdr:cNvPr id="77" name="Bilde 76">
          <a:extLst>
            <a:ext uri="{FF2B5EF4-FFF2-40B4-BE49-F238E27FC236}">
              <a16:creationId xmlns:a16="http://schemas.microsoft.com/office/drawing/2014/main" id="{EC18A6E2-6A51-49EB-A40B-18EC51DB0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78" name="Bilde 77">
          <a:extLst>
            <a:ext uri="{FF2B5EF4-FFF2-40B4-BE49-F238E27FC236}">
              <a16:creationId xmlns:a16="http://schemas.microsoft.com/office/drawing/2014/main" id="{C8A9C4E5-4136-4C41-91AF-4549060C4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79" name="Bilde 78">
          <a:extLst>
            <a:ext uri="{FF2B5EF4-FFF2-40B4-BE49-F238E27FC236}">
              <a16:creationId xmlns:a16="http://schemas.microsoft.com/office/drawing/2014/main" id="{5A9FCB25-4792-4F97-A200-6B01DF088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80" name="Bilde 79">
          <a:extLst>
            <a:ext uri="{FF2B5EF4-FFF2-40B4-BE49-F238E27FC236}">
              <a16:creationId xmlns:a16="http://schemas.microsoft.com/office/drawing/2014/main" id="{188EAA5B-4D43-44FB-8225-981E43266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81" name="Bilde 80">
          <a:extLst>
            <a:ext uri="{FF2B5EF4-FFF2-40B4-BE49-F238E27FC236}">
              <a16:creationId xmlns:a16="http://schemas.microsoft.com/office/drawing/2014/main" id="{AE5EA671-0FED-4CA5-A8D8-0A4CAA109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82" name="Bilde 81">
          <a:extLst>
            <a:ext uri="{FF2B5EF4-FFF2-40B4-BE49-F238E27FC236}">
              <a16:creationId xmlns:a16="http://schemas.microsoft.com/office/drawing/2014/main" id="{C58A49D9-F9DA-459C-86DB-28ED972C8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83" name="Bilde 82">
          <a:extLst>
            <a:ext uri="{FF2B5EF4-FFF2-40B4-BE49-F238E27FC236}">
              <a16:creationId xmlns:a16="http://schemas.microsoft.com/office/drawing/2014/main" id="{F60D5485-98B2-41FF-A21C-E1004F7B2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166</xdr:row>
      <xdr:rowOff>0</xdr:rowOff>
    </xdr:from>
    <xdr:ext cx="9525" cy="9525"/>
    <xdr:pic>
      <xdr:nvPicPr>
        <xdr:cNvPr id="84" name="Bilde 83">
          <a:extLst>
            <a:ext uri="{FF2B5EF4-FFF2-40B4-BE49-F238E27FC236}">
              <a16:creationId xmlns:a16="http://schemas.microsoft.com/office/drawing/2014/main" id="{5FD1E49F-0810-421C-97A0-6AED73A00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166</xdr:row>
      <xdr:rowOff>0</xdr:rowOff>
    </xdr:from>
    <xdr:ext cx="9525" cy="9525"/>
    <xdr:pic>
      <xdr:nvPicPr>
        <xdr:cNvPr id="85" name="Bilde 84">
          <a:extLst>
            <a:ext uri="{FF2B5EF4-FFF2-40B4-BE49-F238E27FC236}">
              <a16:creationId xmlns:a16="http://schemas.microsoft.com/office/drawing/2014/main" id="{6892DFC3-AA23-4CD1-96C5-3ADCFCEC0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166</xdr:row>
      <xdr:rowOff>0</xdr:rowOff>
    </xdr:from>
    <xdr:ext cx="9525" cy="9525"/>
    <xdr:pic>
      <xdr:nvPicPr>
        <xdr:cNvPr id="86" name="Bilde 85">
          <a:extLst>
            <a:ext uri="{FF2B5EF4-FFF2-40B4-BE49-F238E27FC236}">
              <a16:creationId xmlns:a16="http://schemas.microsoft.com/office/drawing/2014/main" id="{D5EFC310-CB99-45DF-B798-1A54E2586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166</xdr:row>
      <xdr:rowOff>0</xdr:rowOff>
    </xdr:from>
    <xdr:ext cx="9525" cy="9525"/>
    <xdr:pic>
      <xdr:nvPicPr>
        <xdr:cNvPr id="87" name="Bilde 86">
          <a:extLst>
            <a:ext uri="{FF2B5EF4-FFF2-40B4-BE49-F238E27FC236}">
              <a16:creationId xmlns:a16="http://schemas.microsoft.com/office/drawing/2014/main" id="{9D729877-8A51-4D89-8EE6-F30CB06EC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166</xdr:row>
      <xdr:rowOff>0</xdr:rowOff>
    </xdr:from>
    <xdr:ext cx="9525" cy="9525"/>
    <xdr:pic>
      <xdr:nvPicPr>
        <xdr:cNvPr id="88" name="Bilde 87">
          <a:extLst>
            <a:ext uri="{FF2B5EF4-FFF2-40B4-BE49-F238E27FC236}">
              <a16:creationId xmlns:a16="http://schemas.microsoft.com/office/drawing/2014/main" id="{C5629981-9D7F-4A32-A579-4E64C9A71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166</xdr:row>
      <xdr:rowOff>0</xdr:rowOff>
    </xdr:from>
    <xdr:ext cx="9525" cy="9525"/>
    <xdr:pic>
      <xdr:nvPicPr>
        <xdr:cNvPr id="89" name="Bilde 88">
          <a:extLst>
            <a:ext uri="{FF2B5EF4-FFF2-40B4-BE49-F238E27FC236}">
              <a16:creationId xmlns:a16="http://schemas.microsoft.com/office/drawing/2014/main" id="{A6A77A1E-FB00-4446-B528-C7D9964B7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90" name="Bilde 89">
          <a:extLst>
            <a:ext uri="{FF2B5EF4-FFF2-40B4-BE49-F238E27FC236}">
              <a16:creationId xmlns:a16="http://schemas.microsoft.com/office/drawing/2014/main" id="{20775191-A835-4B2E-835D-F00E74887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166</xdr:row>
      <xdr:rowOff>0</xdr:rowOff>
    </xdr:from>
    <xdr:ext cx="9525" cy="9525"/>
    <xdr:pic>
      <xdr:nvPicPr>
        <xdr:cNvPr id="91" name="Bilde 90">
          <a:extLst>
            <a:ext uri="{FF2B5EF4-FFF2-40B4-BE49-F238E27FC236}">
              <a16:creationId xmlns:a16="http://schemas.microsoft.com/office/drawing/2014/main" id="{8232ED7C-ED51-48D0-B715-F721F87D6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152</xdr:row>
      <xdr:rowOff>0</xdr:rowOff>
    </xdr:from>
    <xdr:to>
      <xdr:col>6</xdr:col>
      <xdr:colOff>9525</xdr:colOff>
      <xdr:row>152</xdr:row>
      <xdr:rowOff>9525</xdr:rowOff>
    </xdr:to>
    <xdr:pic>
      <xdr:nvPicPr>
        <xdr:cNvPr id="92" name="Bilde 91">
          <a:extLst>
            <a:ext uri="{FF2B5EF4-FFF2-40B4-BE49-F238E27FC236}">
              <a16:creationId xmlns:a16="http://schemas.microsoft.com/office/drawing/2014/main" id="{4F7ED705-A49A-486A-8077-4A702CF41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7499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152</xdr:row>
      <xdr:rowOff>0</xdr:rowOff>
    </xdr:from>
    <xdr:to>
      <xdr:col>7</xdr:col>
      <xdr:colOff>9525</xdr:colOff>
      <xdr:row>152</xdr:row>
      <xdr:rowOff>9525</xdr:rowOff>
    </xdr:to>
    <xdr:pic>
      <xdr:nvPicPr>
        <xdr:cNvPr id="93" name="Bilde 92">
          <a:extLst>
            <a:ext uri="{FF2B5EF4-FFF2-40B4-BE49-F238E27FC236}">
              <a16:creationId xmlns:a16="http://schemas.microsoft.com/office/drawing/2014/main" id="{8896C1C9-DD12-4074-8238-26AFB69BF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7499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152</xdr:row>
      <xdr:rowOff>0</xdr:rowOff>
    </xdr:from>
    <xdr:ext cx="9525" cy="9525"/>
    <xdr:pic>
      <xdr:nvPicPr>
        <xdr:cNvPr id="94" name="Bilde 93">
          <a:extLst>
            <a:ext uri="{FF2B5EF4-FFF2-40B4-BE49-F238E27FC236}">
              <a16:creationId xmlns:a16="http://schemas.microsoft.com/office/drawing/2014/main" id="{A331BE61-AB0E-4752-8067-CABCFE9A6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7499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152</xdr:row>
      <xdr:rowOff>0</xdr:rowOff>
    </xdr:from>
    <xdr:ext cx="9525" cy="9525"/>
    <xdr:pic>
      <xdr:nvPicPr>
        <xdr:cNvPr id="95" name="Bilde 94">
          <a:extLst>
            <a:ext uri="{FF2B5EF4-FFF2-40B4-BE49-F238E27FC236}">
              <a16:creationId xmlns:a16="http://schemas.microsoft.com/office/drawing/2014/main" id="{85C33AD5-955B-4DEA-BECD-04F393043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7499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152</xdr:row>
      <xdr:rowOff>0</xdr:rowOff>
    </xdr:from>
    <xdr:ext cx="9525" cy="9525"/>
    <xdr:pic>
      <xdr:nvPicPr>
        <xdr:cNvPr id="96" name="Bilde 95">
          <a:extLst>
            <a:ext uri="{FF2B5EF4-FFF2-40B4-BE49-F238E27FC236}">
              <a16:creationId xmlns:a16="http://schemas.microsoft.com/office/drawing/2014/main" id="{19241734-2F10-4B12-9BFB-621F358A2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7499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9525"/>
    <xdr:pic>
      <xdr:nvPicPr>
        <xdr:cNvPr id="97" name="Bilde 96">
          <a:extLst>
            <a:ext uri="{FF2B5EF4-FFF2-40B4-BE49-F238E27FC236}">
              <a16:creationId xmlns:a16="http://schemas.microsoft.com/office/drawing/2014/main" id="{5C8EA094-A359-4CBC-A122-A6F3031F0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7499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9525"/>
    <xdr:pic>
      <xdr:nvPicPr>
        <xdr:cNvPr id="98" name="Bilde 97">
          <a:extLst>
            <a:ext uri="{FF2B5EF4-FFF2-40B4-BE49-F238E27FC236}">
              <a16:creationId xmlns:a16="http://schemas.microsoft.com/office/drawing/2014/main" id="{2D278EB2-E73B-42C7-93A2-28A4C9542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7499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147</xdr:row>
      <xdr:rowOff>0</xdr:rowOff>
    </xdr:from>
    <xdr:to>
      <xdr:col>6</xdr:col>
      <xdr:colOff>9525</xdr:colOff>
      <xdr:row>147</xdr:row>
      <xdr:rowOff>9525</xdr:rowOff>
    </xdr:to>
    <xdr:pic>
      <xdr:nvPicPr>
        <xdr:cNvPr id="99" name="Bilde 98">
          <a:extLst>
            <a:ext uri="{FF2B5EF4-FFF2-40B4-BE49-F238E27FC236}">
              <a16:creationId xmlns:a16="http://schemas.microsoft.com/office/drawing/2014/main" id="{6029CB6B-38E5-47BF-A141-ABFB33EB1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9525</xdr:colOff>
      <xdr:row>147</xdr:row>
      <xdr:rowOff>9525</xdr:rowOff>
    </xdr:to>
    <xdr:pic>
      <xdr:nvPicPr>
        <xdr:cNvPr id="100" name="Bilde 99">
          <a:extLst>
            <a:ext uri="{FF2B5EF4-FFF2-40B4-BE49-F238E27FC236}">
              <a16:creationId xmlns:a16="http://schemas.microsoft.com/office/drawing/2014/main" id="{D132EB44-45A7-46AF-AD79-1EBFC660A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9525</xdr:colOff>
      <xdr:row>147</xdr:row>
      <xdr:rowOff>9525</xdr:rowOff>
    </xdr:to>
    <xdr:pic>
      <xdr:nvPicPr>
        <xdr:cNvPr id="101" name="Bilde 100">
          <a:extLst>
            <a:ext uri="{FF2B5EF4-FFF2-40B4-BE49-F238E27FC236}">
              <a16:creationId xmlns:a16="http://schemas.microsoft.com/office/drawing/2014/main" id="{35F8438D-DE7E-458B-9C23-24929F8EC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9525</xdr:colOff>
      <xdr:row>147</xdr:row>
      <xdr:rowOff>9525</xdr:rowOff>
    </xdr:to>
    <xdr:pic>
      <xdr:nvPicPr>
        <xdr:cNvPr id="102" name="Bilde 101">
          <a:extLst>
            <a:ext uri="{FF2B5EF4-FFF2-40B4-BE49-F238E27FC236}">
              <a16:creationId xmlns:a16="http://schemas.microsoft.com/office/drawing/2014/main" id="{424E7338-EEA6-4CEE-89AD-A3E73B308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147</xdr:row>
      <xdr:rowOff>0</xdr:rowOff>
    </xdr:from>
    <xdr:to>
      <xdr:col>7</xdr:col>
      <xdr:colOff>9525</xdr:colOff>
      <xdr:row>147</xdr:row>
      <xdr:rowOff>9525</xdr:rowOff>
    </xdr:to>
    <xdr:pic>
      <xdr:nvPicPr>
        <xdr:cNvPr id="103" name="Bilde 102">
          <a:extLst>
            <a:ext uri="{FF2B5EF4-FFF2-40B4-BE49-F238E27FC236}">
              <a16:creationId xmlns:a16="http://schemas.microsoft.com/office/drawing/2014/main" id="{AB4A3D97-CBF5-4A5C-AF21-E006A8136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147</xdr:row>
      <xdr:rowOff>0</xdr:rowOff>
    </xdr:from>
    <xdr:to>
      <xdr:col>8</xdr:col>
      <xdr:colOff>9525</xdr:colOff>
      <xdr:row>147</xdr:row>
      <xdr:rowOff>9525</xdr:rowOff>
    </xdr:to>
    <xdr:pic>
      <xdr:nvPicPr>
        <xdr:cNvPr id="104" name="Bilde 103">
          <a:extLst>
            <a:ext uri="{FF2B5EF4-FFF2-40B4-BE49-F238E27FC236}">
              <a16:creationId xmlns:a16="http://schemas.microsoft.com/office/drawing/2014/main" id="{884FF7A8-29C5-4A0D-87AE-81FB6EB5D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147</xdr:row>
      <xdr:rowOff>0</xdr:rowOff>
    </xdr:from>
    <xdr:ext cx="9525" cy="9525"/>
    <xdr:pic>
      <xdr:nvPicPr>
        <xdr:cNvPr id="105" name="Bilde 104">
          <a:extLst>
            <a:ext uri="{FF2B5EF4-FFF2-40B4-BE49-F238E27FC236}">
              <a16:creationId xmlns:a16="http://schemas.microsoft.com/office/drawing/2014/main" id="{22CB5FE8-62EB-473A-94B8-42A42AEC7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147</xdr:row>
      <xdr:rowOff>0</xdr:rowOff>
    </xdr:from>
    <xdr:ext cx="9525" cy="9525"/>
    <xdr:pic>
      <xdr:nvPicPr>
        <xdr:cNvPr id="106" name="Bilde 105">
          <a:extLst>
            <a:ext uri="{FF2B5EF4-FFF2-40B4-BE49-F238E27FC236}">
              <a16:creationId xmlns:a16="http://schemas.microsoft.com/office/drawing/2014/main" id="{9BAF686C-1DE1-4700-B98B-2BD3CE537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147</xdr:row>
      <xdr:rowOff>0</xdr:rowOff>
    </xdr:from>
    <xdr:ext cx="9525" cy="9525"/>
    <xdr:pic>
      <xdr:nvPicPr>
        <xdr:cNvPr id="107" name="Bilde 106">
          <a:extLst>
            <a:ext uri="{FF2B5EF4-FFF2-40B4-BE49-F238E27FC236}">
              <a16:creationId xmlns:a16="http://schemas.microsoft.com/office/drawing/2014/main" id="{F7671019-0868-466F-8AD3-FD4CF1981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153</xdr:row>
      <xdr:rowOff>0</xdr:rowOff>
    </xdr:from>
    <xdr:to>
      <xdr:col>2</xdr:col>
      <xdr:colOff>9525</xdr:colOff>
      <xdr:row>153</xdr:row>
      <xdr:rowOff>9525</xdr:rowOff>
    </xdr:to>
    <xdr:pic>
      <xdr:nvPicPr>
        <xdr:cNvPr id="108" name="Bilde 107">
          <a:extLst>
            <a:ext uri="{FF2B5EF4-FFF2-40B4-BE49-F238E27FC236}">
              <a16:creationId xmlns:a16="http://schemas.microsoft.com/office/drawing/2014/main" id="{EA935EDA-CC55-45EF-B2B2-CB9AED938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37690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9525</xdr:colOff>
      <xdr:row>153</xdr:row>
      <xdr:rowOff>9525</xdr:rowOff>
    </xdr:to>
    <xdr:pic>
      <xdr:nvPicPr>
        <xdr:cNvPr id="109" name="Bilde 108">
          <a:extLst>
            <a:ext uri="{FF2B5EF4-FFF2-40B4-BE49-F238E27FC236}">
              <a16:creationId xmlns:a16="http://schemas.microsoft.com/office/drawing/2014/main" id="{83565272-C18F-486C-8D76-2F7A7F28B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37690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9525</xdr:colOff>
      <xdr:row>153</xdr:row>
      <xdr:rowOff>9525</xdr:rowOff>
    </xdr:to>
    <xdr:pic>
      <xdr:nvPicPr>
        <xdr:cNvPr id="110" name="Bilde 109">
          <a:extLst>
            <a:ext uri="{FF2B5EF4-FFF2-40B4-BE49-F238E27FC236}">
              <a16:creationId xmlns:a16="http://schemas.microsoft.com/office/drawing/2014/main" id="{F44A7C04-501B-46A4-80FB-0E0246A0D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37690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9525</xdr:colOff>
      <xdr:row>153</xdr:row>
      <xdr:rowOff>9525</xdr:rowOff>
    </xdr:to>
    <xdr:pic>
      <xdr:nvPicPr>
        <xdr:cNvPr id="111" name="Bilde 110">
          <a:extLst>
            <a:ext uri="{FF2B5EF4-FFF2-40B4-BE49-F238E27FC236}">
              <a16:creationId xmlns:a16="http://schemas.microsoft.com/office/drawing/2014/main" id="{C0C300D3-6155-4885-94A7-DBD1545D6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37690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9525</xdr:colOff>
      <xdr:row>153</xdr:row>
      <xdr:rowOff>9525</xdr:rowOff>
    </xdr:to>
    <xdr:pic>
      <xdr:nvPicPr>
        <xdr:cNvPr id="112" name="Bilde 111">
          <a:extLst>
            <a:ext uri="{FF2B5EF4-FFF2-40B4-BE49-F238E27FC236}">
              <a16:creationId xmlns:a16="http://schemas.microsoft.com/office/drawing/2014/main" id="{34641A39-DD4E-41CA-80BF-BAE853BD8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7690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153</xdr:row>
      <xdr:rowOff>0</xdr:rowOff>
    </xdr:from>
    <xdr:to>
      <xdr:col>5</xdr:col>
      <xdr:colOff>9525</xdr:colOff>
      <xdr:row>153</xdr:row>
      <xdr:rowOff>9525</xdr:rowOff>
    </xdr:to>
    <xdr:pic>
      <xdr:nvPicPr>
        <xdr:cNvPr id="113" name="Bilde 112">
          <a:extLst>
            <a:ext uri="{FF2B5EF4-FFF2-40B4-BE49-F238E27FC236}">
              <a16:creationId xmlns:a16="http://schemas.microsoft.com/office/drawing/2014/main" id="{72C4A598-28E6-4649-BD3A-87A96DC10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690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9525</xdr:colOff>
      <xdr:row>153</xdr:row>
      <xdr:rowOff>9525</xdr:rowOff>
    </xdr:to>
    <xdr:pic>
      <xdr:nvPicPr>
        <xdr:cNvPr id="114" name="Bilde 113">
          <a:extLst>
            <a:ext uri="{FF2B5EF4-FFF2-40B4-BE49-F238E27FC236}">
              <a16:creationId xmlns:a16="http://schemas.microsoft.com/office/drawing/2014/main" id="{CBFFB925-7B7B-43A0-92DE-E91360DF8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7690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153</xdr:row>
      <xdr:rowOff>0</xdr:rowOff>
    </xdr:from>
    <xdr:ext cx="9525" cy="9525"/>
    <xdr:pic>
      <xdr:nvPicPr>
        <xdr:cNvPr id="115" name="Bilde 114">
          <a:extLst>
            <a:ext uri="{FF2B5EF4-FFF2-40B4-BE49-F238E27FC236}">
              <a16:creationId xmlns:a16="http://schemas.microsoft.com/office/drawing/2014/main" id="{8CB78FC8-E1F3-4E28-9F0E-ACB9FDD72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690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153</xdr:row>
      <xdr:rowOff>0</xdr:rowOff>
    </xdr:from>
    <xdr:ext cx="9525" cy="9525"/>
    <xdr:pic>
      <xdr:nvPicPr>
        <xdr:cNvPr id="116" name="Bilde 115">
          <a:extLst>
            <a:ext uri="{FF2B5EF4-FFF2-40B4-BE49-F238E27FC236}">
              <a16:creationId xmlns:a16="http://schemas.microsoft.com/office/drawing/2014/main" id="{51193324-0B5D-44E2-93C3-2874D1146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7690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153</xdr:row>
      <xdr:rowOff>0</xdr:rowOff>
    </xdr:from>
    <xdr:ext cx="9525" cy="9525"/>
    <xdr:pic>
      <xdr:nvPicPr>
        <xdr:cNvPr id="117" name="Bilde 116">
          <a:extLst>
            <a:ext uri="{FF2B5EF4-FFF2-40B4-BE49-F238E27FC236}">
              <a16:creationId xmlns:a16="http://schemas.microsoft.com/office/drawing/2014/main" id="{FAA9DB3B-CA4A-43F1-BE73-85A0EBE19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7690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153</xdr:row>
      <xdr:rowOff>0</xdr:rowOff>
    </xdr:from>
    <xdr:ext cx="9525" cy="9525"/>
    <xdr:pic>
      <xdr:nvPicPr>
        <xdr:cNvPr id="118" name="Bilde 117">
          <a:extLst>
            <a:ext uri="{FF2B5EF4-FFF2-40B4-BE49-F238E27FC236}">
              <a16:creationId xmlns:a16="http://schemas.microsoft.com/office/drawing/2014/main" id="{45466FB8-B64B-4790-A879-B37FB4348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7690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153</xdr:row>
      <xdr:rowOff>0</xdr:rowOff>
    </xdr:from>
    <xdr:ext cx="9525" cy="9525"/>
    <xdr:pic>
      <xdr:nvPicPr>
        <xdr:cNvPr id="119" name="Bilde 118">
          <a:extLst>
            <a:ext uri="{FF2B5EF4-FFF2-40B4-BE49-F238E27FC236}">
              <a16:creationId xmlns:a16="http://schemas.microsoft.com/office/drawing/2014/main" id="{D80F1F48-D2E0-4C3D-89AA-82D6D4F48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7690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148</xdr:row>
      <xdr:rowOff>0</xdr:rowOff>
    </xdr:from>
    <xdr:to>
      <xdr:col>2</xdr:col>
      <xdr:colOff>9525</xdr:colOff>
      <xdr:row>148</xdr:row>
      <xdr:rowOff>9525</xdr:rowOff>
    </xdr:to>
    <xdr:pic>
      <xdr:nvPicPr>
        <xdr:cNvPr id="120" name="Bilde 119">
          <a:extLst>
            <a:ext uri="{FF2B5EF4-FFF2-40B4-BE49-F238E27FC236}">
              <a16:creationId xmlns:a16="http://schemas.microsoft.com/office/drawing/2014/main" id="{889D9875-5B4C-4B6C-A04E-EC00F2365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148</xdr:row>
      <xdr:rowOff>0</xdr:rowOff>
    </xdr:from>
    <xdr:to>
      <xdr:col>5</xdr:col>
      <xdr:colOff>9525</xdr:colOff>
      <xdr:row>148</xdr:row>
      <xdr:rowOff>9525</xdr:rowOff>
    </xdr:to>
    <xdr:pic>
      <xdr:nvPicPr>
        <xdr:cNvPr id="121" name="Bilde 120">
          <a:extLst>
            <a:ext uri="{FF2B5EF4-FFF2-40B4-BE49-F238E27FC236}">
              <a16:creationId xmlns:a16="http://schemas.microsoft.com/office/drawing/2014/main" id="{D54EF3F6-1B30-4A48-B67C-55FAA36FD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148</xdr:row>
      <xdr:rowOff>0</xdr:rowOff>
    </xdr:from>
    <xdr:to>
      <xdr:col>5</xdr:col>
      <xdr:colOff>9525</xdr:colOff>
      <xdr:row>148</xdr:row>
      <xdr:rowOff>9525</xdr:rowOff>
    </xdr:to>
    <xdr:pic>
      <xdr:nvPicPr>
        <xdr:cNvPr id="122" name="Bilde 121">
          <a:extLst>
            <a:ext uri="{FF2B5EF4-FFF2-40B4-BE49-F238E27FC236}">
              <a16:creationId xmlns:a16="http://schemas.microsoft.com/office/drawing/2014/main" id="{3482856B-FE08-4835-90CB-745E7DFE1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9525</xdr:colOff>
      <xdr:row>148</xdr:row>
      <xdr:rowOff>9525</xdr:rowOff>
    </xdr:to>
    <xdr:pic>
      <xdr:nvPicPr>
        <xdr:cNvPr id="123" name="Bilde 122">
          <a:extLst>
            <a:ext uri="{FF2B5EF4-FFF2-40B4-BE49-F238E27FC236}">
              <a16:creationId xmlns:a16="http://schemas.microsoft.com/office/drawing/2014/main" id="{5BACEF8E-1CD3-40EC-9F0F-D59487C35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148</xdr:row>
      <xdr:rowOff>0</xdr:rowOff>
    </xdr:from>
    <xdr:to>
      <xdr:col>5</xdr:col>
      <xdr:colOff>9525</xdr:colOff>
      <xdr:row>148</xdr:row>
      <xdr:rowOff>9525</xdr:rowOff>
    </xdr:to>
    <xdr:pic>
      <xdr:nvPicPr>
        <xdr:cNvPr id="124" name="Bilde 123">
          <a:extLst>
            <a:ext uri="{FF2B5EF4-FFF2-40B4-BE49-F238E27FC236}">
              <a16:creationId xmlns:a16="http://schemas.microsoft.com/office/drawing/2014/main" id="{B64D66D1-FF15-4AF0-A4AE-655531180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148</xdr:row>
      <xdr:rowOff>0</xdr:rowOff>
    </xdr:from>
    <xdr:to>
      <xdr:col>5</xdr:col>
      <xdr:colOff>9525</xdr:colOff>
      <xdr:row>148</xdr:row>
      <xdr:rowOff>9525</xdr:rowOff>
    </xdr:to>
    <xdr:pic>
      <xdr:nvPicPr>
        <xdr:cNvPr id="125" name="Bilde 124">
          <a:extLst>
            <a:ext uri="{FF2B5EF4-FFF2-40B4-BE49-F238E27FC236}">
              <a16:creationId xmlns:a16="http://schemas.microsoft.com/office/drawing/2014/main" id="{61E82223-F2CD-49F0-A4EF-1C43779A9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9525</xdr:colOff>
      <xdr:row>148</xdr:row>
      <xdr:rowOff>9525</xdr:rowOff>
    </xdr:to>
    <xdr:pic>
      <xdr:nvPicPr>
        <xdr:cNvPr id="126" name="Bilde 125">
          <a:extLst>
            <a:ext uri="{FF2B5EF4-FFF2-40B4-BE49-F238E27FC236}">
              <a16:creationId xmlns:a16="http://schemas.microsoft.com/office/drawing/2014/main" id="{6FBCC6EA-3C60-45A9-B3B1-1E6C2C529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148</xdr:row>
      <xdr:rowOff>0</xdr:rowOff>
    </xdr:from>
    <xdr:to>
      <xdr:col>7</xdr:col>
      <xdr:colOff>9525</xdr:colOff>
      <xdr:row>148</xdr:row>
      <xdr:rowOff>9525</xdr:rowOff>
    </xdr:to>
    <xdr:pic>
      <xdr:nvPicPr>
        <xdr:cNvPr id="127" name="Bilde 126">
          <a:extLst>
            <a:ext uri="{FF2B5EF4-FFF2-40B4-BE49-F238E27FC236}">
              <a16:creationId xmlns:a16="http://schemas.microsoft.com/office/drawing/2014/main" id="{1B1F90D6-A6D7-4CA7-BC5E-917C5AA75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148</xdr:row>
      <xdr:rowOff>0</xdr:rowOff>
    </xdr:from>
    <xdr:to>
      <xdr:col>8</xdr:col>
      <xdr:colOff>9525</xdr:colOff>
      <xdr:row>148</xdr:row>
      <xdr:rowOff>9525</xdr:rowOff>
    </xdr:to>
    <xdr:pic>
      <xdr:nvPicPr>
        <xdr:cNvPr id="128" name="Bilde 127">
          <a:extLst>
            <a:ext uri="{FF2B5EF4-FFF2-40B4-BE49-F238E27FC236}">
              <a16:creationId xmlns:a16="http://schemas.microsoft.com/office/drawing/2014/main" id="{957AC04C-394F-4522-B96D-344C39EDE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148</xdr:row>
      <xdr:rowOff>0</xdr:rowOff>
    </xdr:from>
    <xdr:ext cx="9525" cy="9525"/>
    <xdr:pic>
      <xdr:nvPicPr>
        <xdr:cNvPr id="129" name="Bilde 128">
          <a:extLst>
            <a:ext uri="{FF2B5EF4-FFF2-40B4-BE49-F238E27FC236}">
              <a16:creationId xmlns:a16="http://schemas.microsoft.com/office/drawing/2014/main" id="{80955C67-C3D2-4C42-9450-BC466AD93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148</xdr:row>
      <xdr:rowOff>0</xdr:rowOff>
    </xdr:from>
    <xdr:ext cx="9525" cy="9525"/>
    <xdr:pic>
      <xdr:nvPicPr>
        <xdr:cNvPr id="130" name="Bilde 129">
          <a:extLst>
            <a:ext uri="{FF2B5EF4-FFF2-40B4-BE49-F238E27FC236}">
              <a16:creationId xmlns:a16="http://schemas.microsoft.com/office/drawing/2014/main" id="{3CC51195-3386-411B-9937-515B1E721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148</xdr:row>
      <xdr:rowOff>0</xdr:rowOff>
    </xdr:from>
    <xdr:ext cx="9525" cy="9525"/>
    <xdr:pic>
      <xdr:nvPicPr>
        <xdr:cNvPr id="131" name="Bilde 130">
          <a:extLst>
            <a:ext uri="{FF2B5EF4-FFF2-40B4-BE49-F238E27FC236}">
              <a16:creationId xmlns:a16="http://schemas.microsoft.com/office/drawing/2014/main" id="{B94D56B3-3042-4FF1-A653-5EE22B4A2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148</xdr:row>
      <xdr:rowOff>0</xdr:rowOff>
    </xdr:from>
    <xdr:ext cx="9525" cy="9525"/>
    <xdr:pic>
      <xdr:nvPicPr>
        <xdr:cNvPr id="132" name="Bilde 131">
          <a:extLst>
            <a:ext uri="{FF2B5EF4-FFF2-40B4-BE49-F238E27FC236}">
              <a16:creationId xmlns:a16="http://schemas.microsoft.com/office/drawing/2014/main" id="{28270235-690D-40B4-BEA8-0ED913485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148</xdr:row>
      <xdr:rowOff>0</xdr:rowOff>
    </xdr:from>
    <xdr:ext cx="9525" cy="9525"/>
    <xdr:pic>
      <xdr:nvPicPr>
        <xdr:cNvPr id="133" name="Bilde 132">
          <a:extLst>
            <a:ext uri="{FF2B5EF4-FFF2-40B4-BE49-F238E27FC236}">
              <a16:creationId xmlns:a16="http://schemas.microsoft.com/office/drawing/2014/main" id="{A5007BBB-A0B7-4E6F-BBE0-92BF50984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148</xdr:row>
      <xdr:rowOff>0</xdr:rowOff>
    </xdr:from>
    <xdr:ext cx="9525" cy="9525"/>
    <xdr:pic>
      <xdr:nvPicPr>
        <xdr:cNvPr id="134" name="Bilde 133">
          <a:extLst>
            <a:ext uri="{FF2B5EF4-FFF2-40B4-BE49-F238E27FC236}">
              <a16:creationId xmlns:a16="http://schemas.microsoft.com/office/drawing/2014/main" id="{4B979C2C-951C-4DF0-900E-910E91167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148</xdr:row>
      <xdr:rowOff>0</xdr:rowOff>
    </xdr:from>
    <xdr:ext cx="9525" cy="9525"/>
    <xdr:pic>
      <xdr:nvPicPr>
        <xdr:cNvPr id="135" name="Bilde 134">
          <a:extLst>
            <a:ext uri="{FF2B5EF4-FFF2-40B4-BE49-F238E27FC236}">
              <a16:creationId xmlns:a16="http://schemas.microsoft.com/office/drawing/2014/main" id="{9E3FEEA9-EC98-46F4-9461-BB5A34648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148</xdr:row>
      <xdr:rowOff>0</xdr:rowOff>
    </xdr:from>
    <xdr:ext cx="9525" cy="9525"/>
    <xdr:pic>
      <xdr:nvPicPr>
        <xdr:cNvPr id="136" name="Bilde 135">
          <a:extLst>
            <a:ext uri="{FF2B5EF4-FFF2-40B4-BE49-F238E27FC236}">
              <a16:creationId xmlns:a16="http://schemas.microsoft.com/office/drawing/2014/main" id="{6B0A9CB8-621D-49A1-A216-537C3DCF6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148</xdr:row>
      <xdr:rowOff>0</xdr:rowOff>
    </xdr:from>
    <xdr:ext cx="9525" cy="9525"/>
    <xdr:pic>
      <xdr:nvPicPr>
        <xdr:cNvPr id="137" name="Bilde 136">
          <a:extLst>
            <a:ext uri="{FF2B5EF4-FFF2-40B4-BE49-F238E27FC236}">
              <a16:creationId xmlns:a16="http://schemas.microsoft.com/office/drawing/2014/main" id="{91981B16-41CB-471A-801D-18E5C34E9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148</xdr:row>
      <xdr:rowOff>0</xdr:rowOff>
    </xdr:from>
    <xdr:ext cx="9525" cy="9525"/>
    <xdr:pic>
      <xdr:nvPicPr>
        <xdr:cNvPr id="138" name="Bilde 137">
          <a:extLst>
            <a:ext uri="{FF2B5EF4-FFF2-40B4-BE49-F238E27FC236}">
              <a16:creationId xmlns:a16="http://schemas.microsoft.com/office/drawing/2014/main" id="{5E2CB6FD-45DD-4BBF-93B6-2E08C347A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148</xdr:row>
      <xdr:rowOff>0</xdr:rowOff>
    </xdr:from>
    <xdr:ext cx="9525" cy="9525"/>
    <xdr:pic>
      <xdr:nvPicPr>
        <xdr:cNvPr id="139" name="Bilde 138">
          <a:extLst>
            <a:ext uri="{FF2B5EF4-FFF2-40B4-BE49-F238E27FC236}">
              <a16:creationId xmlns:a16="http://schemas.microsoft.com/office/drawing/2014/main" id="{CAD6B6E2-C160-4A88-909A-D0D41AC2B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672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151</xdr:row>
      <xdr:rowOff>0</xdr:rowOff>
    </xdr:from>
    <xdr:ext cx="9525" cy="9525"/>
    <xdr:pic>
      <xdr:nvPicPr>
        <xdr:cNvPr id="140" name="Bilde 139">
          <a:extLst>
            <a:ext uri="{FF2B5EF4-FFF2-40B4-BE49-F238E27FC236}">
              <a16:creationId xmlns:a16="http://schemas.microsoft.com/office/drawing/2014/main" id="{592BFF33-0D51-47FE-9880-81C02E18F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151</xdr:row>
      <xdr:rowOff>0</xdr:rowOff>
    </xdr:from>
    <xdr:ext cx="9525" cy="9525"/>
    <xdr:pic>
      <xdr:nvPicPr>
        <xdr:cNvPr id="141" name="Bilde 140">
          <a:extLst>
            <a:ext uri="{FF2B5EF4-FFF2-40B4-BE49-F238E27FC236}">
              <a16:creationId xmlns:a16="http://schemas.microsoft.com/office/drawing/2014/main" id="{8DAAF43D-26D7-49CA-82E6-55A046C18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151</xdr:row>
      <xdr:rowOff>0</xdr:rowOff>
    </xdr:from>
    <xdr:ext cx="9525" cy="9525"/>
    <xdr:pic>
      <xdr:nvPicPr>
        <xdr:cNvPr id="142" name="Bilde 141">
          <a:extLst>
            <a:ext uri="{FF2B5EF4-FFF2-40B4-BE49-F238E27FC236}">
              <a16:creationId xmlns:a16="http://schemas.microsoft.com/office/drawing/2014/main" id="{8609D276-8B88-4A0E-B0BE-B4D50324B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151</xdr:row>
      <xdr:rowOff>0</xdr:rowOff>
    </xdr:from>
    <xdr:ext cx="9525" cy="9525"/>
    <xdr:pic>
      <xdr:nvPicPr>
        <xdr:cNvPr id="143" name="Bilde 142">
          <a:extLst>
            <a:ext uri="{FF2B5EF4-FFF2-40B4-BE49-F238E27FC236}">
              <a16:creationId xmlns:a16="http://schemas.microsoft.com/office/drawing/2014/main" id="{ACD43BBB-00F8-4D7B-9884-B6FFB988F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151</xdr:row>
      <xdr:rowOff>0</xdr:rowOff>
    </xdr:from>
    <xdr:ext cx="9525" cy="9525"/>
    <xdr:pic>
      <xdr:nvPicPr>
        <xdr:cNvPr id="144" name="Bilde 143">
          <a:extLst>
            <a:ext uri="{FF2B5EF4-FFF2-40B4-BE49-F238E27FC236}">
              <a16:creationId xmlns:a16="http://schemas.microsoft.com/office/drawing/2014/main" id="{E1768257-B8CD-47BC-AA9F-B2FD5B89F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151</xdr:row>
      <xdr:rowOff>0</xdr:rowOff>
    </xdr:from>
    <xdr:ext cx="9525" cy="9525"/>
    <xdr:pic>
      <xdr:nvPicPr>
        <xdr:cNvPr id="145" name="Bilde 144">
          <a:extLst>
            <a:ext uri="{FF2B5EF4-FFF2-40B4-BE49-F238E27FC236}">
              <a16:creationId xmlns:a16="http://schemas.microsoft.com/office/drawing/2014/main" id="{5161B79D-CEDD-4C86-A692-48441C629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151</xdr:row>
      <xdr:rowOff>0</xdr:rowOff>
    </xdr:from>
    <xdr:ext cx="9525" cy="9525"/>
    <xdr:pic>
      <xdr:nvPicPr>
        <xdr:cNvPr id="146" name="Bilde 145">
          <a:extLst>
            <a:ext uri="{FF2B5EF4-FFF2-40B4-BE49-F238E27FC236}">
              <a16:creationId xmlns:a16="http://schemas.microsoft.com/office/drawing/2014/main" id="{ADA5E57D-A861-4063-8654-F554B15B2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151</xdr:row>
      <xdr:rowOff>0</xdr:rowOff>
    </xdr:from>
    <xdr:ext cx="9525" cy="9525"/>
    <xdr:pic>
      <xdr:nvPicPr>
        <xdr:cNvPr id="147" name="Bilde 146">
          <a:extLst>
            <a:ext uri="{FF2B5EF4-FFF2-40B4-BE49-F238E27FC236}">
              <a16:creationId xmlns:a16="http://schemas.microsoft.com/office/drawing/2014/main" id="{A806C6B5-5924-4103-97A5-9157174B1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151</xdr:row>
      <xdr:rowOff>0</xdr:rowOff>
    </xdr:from>
    <xdr:ext cx="9525" cy="9525"/>
    <xdr:pic>
      <xdr:nvPicPr>
        <xdr:cNvPr id="148" name="Bilde 147">
          <a:extLst>
            <a:ext uri="{FF2B5EF4-FFF2-40B4-BE49-F238E27FC236}">
              <a16:creationId xmlns:a16="http://schemas.microsoft.com/office/drawing/2014/main" id="{0E17F44D-C2DB-4D8F-B6AA-7D84AA364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151</xdr:row>
      <xdr:rowOff>0</xdr:rowOff>
    </xdr:from>
    <xdr:ext cx="9525" cy="9525"/>
    <xdr:pic>
      <xdr:nvPicPr>
        <xdr:cNvPr id="149" name="Bilde 148">
          <a:extLst>
            <a:ext uri="{FF2B5EF4-FFF2-40B4-BE49-F238E27FC236}">
              <a16:creationId xmlns:a16="http://schemas.microsoft.com/office/drawing/2014/main" id="{A36B0BC4-8DC4-4ED5-A32B-0D5FA4720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151</xdr:row>
      <xdr:rowOff>0</xdr:rowOff>
    </xdr:from>
    <xdr:ext cx="9525" cy="9525"/>
    <xdr:pic>
      <xdr:nvPicPr>
        <xdr:cNvPr id="150" name="Bilde 149">
          <a:extLst>
            <a:ext uri="{FF2B5EF4-FFF2-40B4-BE49-F238E27FC236}">
              <a16:creationId xmlns:a16="http://schemas.microsoft.com/office/drawing/2014/main" id="{C82CDC4A-5439-45F2-8691-C4F5C9655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151</xdr:row>
      <xdr:rowOff>0</xdr:rowOff>
    </xdr:from>
    <xdr:ext cx="9525" cy="9525"/>
    <xdr:pic>
      <xdr:nvPicPr>
        <xdr:cNvPr id="151" name="Bilde 150">
          <a:extLst>
            <a:ext uri="{FF2B5EF4-FFF2-40B4-BE49-F238E27FC236}">
              <a16:creationId xmlns:a16="http://schemas.microsoft.com/office/drawing/2014/main" id="{959DB674-D668-4A34-A2C1-712897109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299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154</xdr:row>
      <xdr:rowOff>0</xdr:rowOff>
    </xdr:from>
    <xdr:ext cx="9525" cy="9525"/>
    <xdr:pic>
      <xdr:nvPicPr>
        <xdr:cNvPr id="152" name="Bilde 151">
          <a:extLst>
            <a:ext uri="{FF2B5EF4-FFF2-40B4-BE49-F238E27FC236}">
              <a16:creationId xmlns:a16="http://schemas.microsoft.com/office/drawing/2014/main" id="{87C50EC7-65BF-442E-856D-97E7EDB33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154</xdr:row>
      <xdr:rowOff>0</xdr:rowOff>
    </xdr:from>
    <xdr:ext cx="9525" cy="9525"/>
    <xdr:pic>
      <xdr:nvPicPr>
        <xdr:cNvPr id="153" name="Bilde 152">
          <a:extLst>
            <a:ext uri="{FF2B5EF4-FFF2-40B4-BE49-F238E27FC236}">
              <a16:creationId xmlns:a16="http://schemas.microsoft.com/office/drawing/2014/main" id="{3932A6D0-6474-469C-8147-143B87076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154</xdr:row>
      <xdr:rowOff>0</xdr:rowOff>
    </xdr:from>
    <xdr:ext cx="9525" cy="9525"/>
    <xdr:pic>
      <xdr:nvPicPr>
        <xdr:cNvPr id="154" name="Bilde 153">
          <a:extLst>
            <a:ext uri="{FF2B5EF4-FFF2-40B4-BE49-F238E27FC236}">
              <a16:creationId xmlns:a16="http://schemas.microsoft.com/office/drawing/2014/main" id="{CD5F4D0E-3282-4264-90F8-4E5E73658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154</xdr:row>
      <xdr:rowOff>0</xdr:rowOff>
    </xdr:from>
    <xdr:ext cx="9525" cy="9525"/>
    <xdr:pic>
      <xdr:nvPicPr>
        <xdr:cNvPr id="155" name="Bilde 154">
          <a:extLst>
            <a:ext uri="{FF2B5EF4-FFF2-40B4-BE49-F238E27FC236}">
              <a16:creationId xmlns:a16="http://schemas.microsoft.com/office/drawing/2014/main" id="{16AC61C5-6028-45CF-995C-D4E0F4545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154</xdr:row>
      <xdr:rowOff>0</xdr:rowOff>
    </xdr:from>
    <xdr:ext cx="9525" cy="9525"/>
    <xdr:pic>
      <xdr:nvPicPr>
        <xdr:cNvPr id="156" name="Bilde 155">
          <a:extLst>
            <a:ext uri="{FF2B5EF4-FFF2-40B4-BE49-F238E27FC236}">
              <a16:creationId xmlns:a16="http://schemas.microsoft.com/office/drawing/2014/main" id="{9A0BDA8D-8A2F-43F2-9698-F68949626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154</xdr:row>
      <xdr:rowOff>0</xdr:rowOff>
    </xdr:from>
    <xdr:ext cx="9525" cy="9525"/>
    <xdr:pic>
      <xdr:nvPicPr>
        <xdr:cNvPr id="157" name="Bilde 156">
          <a:extLst>
            <a:ext uri="{FF2B5EF4-FFF2-40B4-BE49-F238E27FC236}">
              <a16:creationId xmlns:a16="http://schemas.microsoft.com/office/drawing/2014/main" id="{1A9DCAC9-2283-496D-8D40-3F4DEC033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154</xdr:row>
      <xdr:rowOff>0</xdr:rowOff>
    </xdr:from>
    <xdr:ext cx="9525" cy="9525"/>
    <xdr:pic>
      <xdr:nvPicPr>
        <xdr:cNvPr id="158" name="Bilde 157">
          <a:extLst>
            <a:ext uri="{FF2B5EF4-FFF2-40B4-BE49-F238E27FC236}">
              <a16:creationId xmlns:a16="http://schemas.microsoft.com/office/drawing/2014/main" id="{DAF8AC13-C928-4790-950F-594CA5BFD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154</xdr:row>
      <xdr:rowOff>0</xdr:rowOff>
    </xdr:from>
    <xdr:ext cx="9525" cy="9525"/>
    <xdr:pic>
      <xdr:nvPicPr>
        <xdr:cNvPr id="159" name="Bilde 158">
          <a:extLst>
            <a:ext uri="{FF2B5EF4-FFF2-40B4-BE49-F238E27FC236}">
              <a16:creationId xmlns:a16="http://schemas.microsoft.com/office/drawing/2014/main" id="{172FBFB1-2F20-4A83-87CC-D8E4072D4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154</xdr:row>
      <xdr:rowOff>0</xdr:rowOff>
    </xdr:from>
    <xdr:ext cx="9525" cy="9525"/>
    <xdr:pic>
      <xdr:nvPicPr>
        <xdr:cNvPr id="160" name="Bilde 159">
          <a:extLst>
            <a:ext uri="{FF2B5EF4-FFF2-40B4-BE49-F238E27FC236}">
              <a16:creationId xmlns:a16="http://schemas.microsoft.com/office/drawing/2014/main" id="{9E44ED01-F510-47F4-8DDE-42745544E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154</xdr:row>
      <xdr:rowOff>0</xdr:rowOff>
    </xdr:from>
    <xdr:ext cx="9525" cy="9525"/>
    <xdr:pic>
      <xdr:nvPicPr>
        <xdr:cNvPr id="161" name="Bilde 160">
          <a:extLst>
            <a:ext uri="{FF2B5EF4-FFF2-40B4-BE49-F238E27FC236}">
              <a16:creationId xmlns:a16="http://schemas.microsoft.com/office/drawing/2014/main" id="{954C726F-AE27-4032-9226-478272077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154</xdr:row>
      <xdr:rowOff>0</xdr:rowOff>
    </xdr:from>
    <xdr:ext cx="9525" cy="9525"/>
    <xdr:pic>
      <xdr:nvPicPr>
        <xdr:cNvPr id="162" name="Bilde 161">
          <a:extLst>
            <a:ext uri="{FF2B5EF4-FFF2-40B4-BE49-F238E27FC236}">
              <a16:creationId xmlns:a16="http://schemas.microsoft.com/office/drawing/2014/main" id="{80E3C55C-0063-42F8-9801-B68403204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154</xdr:row>
      <xdr:rowOff>0</xdr:rowOff>
    </xdr:from>
    <xdr:ext cx="9525" cy="9525"/>
    <xdr:pic>
      <xdr:nvPicPr>
        <xdr:cNvPr id="163" name="Bilde 162">
          <a:extLst>
            <a:ext uri="{FF2B5EF4-FFF2-40B4-BE49-F238E27FC236}">
              <a16:creationId xmlns:a16="http://schemas.microsoft.com/office/drawing/2014/main" id="{475F5878-583F-4891-80C3-1B84DD1EB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788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9525" cy="9525"/>
    <xdr:pic>
      <xdr:nvPicPr>
        <xdr:cNvPr id="164" name="Bilde 163">
          <a:extLst>
            <a:ext uri="{FF2B5EF4-FFF2-40B4-BE49-F238E27FC236}">
              <a16:creationId xmlns:a16="http://schemas.microsoft.com/office/drawing/2014/main" id="{1E84A456-3538-4621-9770-27A3E0B02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9525" cy="9525"/>
    <xdr:pic>
      <xdr:nvPicPr>
        <xdr:cNvPr id="165" name="Bilde 164">
          <a:extLst>
            <a:ext uri="{FF2B5EF4-FFF2-40B4-BE49-F238E27FC236}">
              <a16:creationId xmlns:a16="http://schemas.microsoft.com/office/drawing/2014/main" id="{C7C1D48B-8D94-421C-ABC9-14AB3499D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9525" cy="9525"/>
    <xdr:pic>
      <xdr:nvPicPr>
        <xdr:cNvPr id="166" name="Bilde 165">
          <a:extLst>
            <a:ext uri="{FF2B5EF4-FFF2-40B4-BE49-F238E27FC236}">
              <a16:creationId xmlns:a16="http://schemas.microsoft.com/office/drawing/2014/main" id="{94C67763-A318-4D39-A828-84F34FFDD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9525" cy="9525"/>
    <xdr:pic>
      <xdr:nvPicPr>
        <xdr:cNvPr id="167" name="Bilde 166">
          <a:extLst>
            <a:ext uri="{FF2B5EF4-FFF2-40B4-BE49-F238E27FC236}">
              <a16:creationId xmlns:a16="http://schemas.microsoft.com/office/drawing/2014/main" id="{46ABD1C6-6245-46DF-A318-575CA93D2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157</xdr:row>
      <xdr:rowOff>0</xdr:rowOff>
    </xdr:from>
    <xdr:ext cx="9525" cy="9525"/>
    <xdr:pic>
      <xdr:nvPicPr>
        <xdr:cNvPr id="168" name="Bilde 167">
          <a:extLst>
            <a:ext uri="{FF2B5EF4-FFF2-40B4-BE49-F238E27FC236}">
              <a16:creationId xmlns:a16="http://schemas.microsoft.com/office/drawing/2014/main" id="{DBF02F9E-1425-4C63-AC78-ED62BD262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157</xdr:row>
      <xdr:rowOff>0</xdr:rowOff>
    </xdr:from>
    <xdr:ext cx="9525" cy="9525"/>
    <xdr:pic>
      <xdr:nvPicPr>
        <xdr:cNvPr id="169" name="Bilde 168">
          <a:extLst>
            <a:ext uri="{FF2B5EF4-FFF2-40B4-BE49-F238E27FC236}">
              <a16:creationId xmlns:a16="http://schemas.microsoft.com/office/drawing/2014/main" id="{18A34864-D227-40C6-8E3E-614FA6E7E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157</xdr:row>
      <xdr:rowOff>0</xdr:rowOff>
    </xdr:from>
    <xdr:ext cx="9525" cy="9525"/>
    <xdr:pic>
      <xdr:nvPicPr>
        <xdr:cNvPr id="170" name="Bilde 169">
          <a:extLst>
            <a:ext uri="{FF2B5EF4-FFF2-40B4-BE49-F238E27FC236}">
              <a16:creationId xmlns:a16="http://schemas.microsoft.com/office/drawing/2014/main" id="{97343D10-FAD2-473B-BDA2-28284B9E1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157</xdr:row>
      <xdr:rowOff>0</xdr:rowOff>
    </xdr:from>
    <xdr:ext cx="9525" cy="9525"/>
    <xdr:pic>
      <xdr:nvPicPr>
        <xdr:cNvPr id="171" name="Bilde 170">
          <a:extLst>
            <a:ext uri="{FF2B5EF4-FFF2-40B4-BE49-F238E27FC236}">
              <a16:creationId xmlns:a16="http://schemas.microsoft.com/office/drawing/2014/main" id="{318038A0-F01E-4D38-BE13-9E80B24E9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157</xdr:row>
      <xdr:rowOff>0</xdr:rowOff>
    </xdr:from>
    <xdr:ext cx="9525" cy="9525"/>
    <xdr:pic>
      <xdr:nvPicPr>
        <xdr:cNvPr id="172" name="Bilde 171">
          <a:extLst>
            <a:ext uri="{FF2B5EF4-FFF2-40B4-BE49-F238E27FC236}">
              <a16:creationId xmlns:a16="http://schemas.microsoft.com/office/drawing/2014/main" id="{EE213121-3F2C-4DA9-BCEA-35E4BEDF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157</xdr:row>
      <xdr:rowOff>0</xdr:rowOff>
    </xdr:from>
    <xdr:ext cx="9525" cy="9525"/>
    <xdr:pic>
      <xdr:nvPicPr>
        <xdr:cNvPr id="173" name="Bilde 172">
          <a:extLst>
            <a:ext uri="{FF2B5EF4-FFF2-40B4-BE49-F238E27FC236}">
              <a16:creationId xmlns:a16="http://schemas.microsoft.com/office/drawing/2014/main" id="{C2C6E04A-C1B7-4122-8983-27A2D8FAB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9525" cy="9525"/>
    <xdr:pic>
      <xdr:nvPicPr>
        <xdr:cNvPr id="174" name="Bilde 173">
          <a:extLst>
            <a:ext uri="{FF2B5EF4-FFF2-40B4-BE49-F238E27FC236}">
              <a16:creationId xmlns:a16="http://schemas.microsoft.com/office/drawing/2014/main" id="{74453EB0-D4B0-46FE-A4E9-E286DAAB0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157</xdr:row>
      <xdr:rowOff>0</xdr:rowOff>
    </xdr:from>
    <xdr:ext cx="9525" cy="9525"/>
    <xdr:pic>
      <xdr:nvPicPr>
        <xdr:cNvPr id="175" name="Bilde 174">
          <a:extLst>
            <a:ext uri="{FF2B5EF4-FFF2-40B4-BE49-F238E27FC236}">
              <a16:creationId xmlns:a16="http://schemas.microsoft.com/office/drawing/2014/main" id="{65255800-88CD-4650-AE7C-708B75A9D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84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160</xdr:row>
      <xdr:rowOff>0</xdr:rowOff>
    </xdr:from>
    <xdr:ext cx="9525" cy="9525"/>
    <xdr:pic>
      <xdr:nvPicPr>
        <xdr:cNvPr id="176" name="Bilde 175">
          <a:extLst>
            <a:ext uri="{FF2B5EF4-FFF2-40B4-BE49-F238E27FC236}">
              <a16:creationId xmlns:a16="http://schemas.microsoft.com/office/drawing/2014/main" id="{9144ADB5-A797-43BC-AE9F-7855D1EA8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160</xdr:row>
      <xdr:rowOff>0</xdr:rowOff>
    </xdr:from>
    <xdr:ext cx="9525" cy="9525"/>
    <xdr:pic>
      <xdr:nvPicPr>
        <xdr:cNvPr id="177" name="Bilde 176">
          <a:extLst>
            <a:ext uri="{FF2B5EF4-FFF2-40B4-BE49-F238E27FC236}">
              <a16:creationId xmlns:a16="http://schemas.microsoft.com/office/drawing/2014/main" id="{8289CD7F-E60E-4E20-A464-F4084C788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160</xdr:row>
      <xdr:rowOff>0</xdr:rowOff>
    </xdr:from>
    <xdr:ext cx="9525" cy="9525"/>
    <xdr:pic>
      <xdr:nvPicPr>
        <xdr:cNvPr id="178" name="Bilde 177">
          <a:extLst>
            <a:ext uri="{FF2B5EF4-FFF2-40B4-BE49-F238E27FC236}">
              <a16:creationId xmlns:a16="http://schemas.microsoft.com/office/drawing/2014/main" id="{E60A097D-6D0B-4B4B-BAB7-7D5078955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160</xdr:row>
      <xdr:rowOff>0</xdr:rowOff>
    </xdr:from>
    <xdr:ext cx="9525" cy="9525"/>
    <xdr:pic>
      <xdr:nvPicPr>
        <xdr:cNvPr id="179" name="Bilde 178">
          <a:extLst>
            <a:ext uri="{FF2B5EF4-FFF2-40B4-BE49-F238E27FC236}">
              <a16:creationId xmlns:a16="http://schemas.microsoft.com/office/drawing/2014/main" id="{E719C1CE-DF44-4D87-B356-A5E4E416B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160</xdr:row>
      <xdr:rowOff>0</xdr:rowOff>
    </xdr:from>
    <xdr:ext cx="9525" cy="9525"/>
    <xdr:pic>
      <xdr:nvPicPr>
        <xdr:cNvPr id="180" name="Bilde 179">
          <a:extLst>
            <a:ext uri="{FF2B5EF4-FFF2-40B4-BE49-F238E27FC236}">
              <a16:creationId xmlns:a16="http://schemas.microsoft.com/office/drawing/2014/main" id="{4DE7B8BF-E1E3-4AD3-ACF5-7A58453C6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160</xdr:row>
      <xdr:rowOff>0</xdr:rowOff>
    </xdr:from>
    <xdr:ext cx="9525" cy="9525"/>
    <xdr:pic>
      <xdr:nvPicPr>
        <xdr:cNvPr id="181" name="Bilde 180">
          <a:extLst>
            <a:ext uri="{FF2B5EF4-FFF2-40B4-BE49-F238E27FC236}">
              <a16:creationId xmlns:a16="http://schemas.microsoft.com/office/drawing/2014/main" id="{F2D11A23-E46D-4325-BD33-43432819E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160</xdr:row>
      <xdr:rowOff>0</xdr:rowOff>
    </xdr:from>
    <xdr:ext cx="9525" cy="9525"/>
    <xdr:pic>
      <xdr:nvPicPr>
        <xdr:cNvPr id="182" name="Bilde 181">
          <a:extLst>
            <a:ext uri="{FF2B5EF4-FFF2-40B4-BE49-F238E27FC236}">
              <a16:creationId xmlns:a16="http://schemas.microsoft.com/office/drawing/2014/main" id="{014CD180-3A2F-47BB-8197-88F762B5A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160</xdr:row>
      <xdr:rowOff>0</xdr:rowOff>
    </xdr:from>
    <xdr:ext cx="9525" cy="9525"/>
    <xdr:pic>
      <xdr:nvPicPr>
        <xdr:cNvPr id="183" name="Bilde 182">
          <a:extLst>
            <a:ext uri="{FF2B5EF4-FFF2-40B4-BE49-F238E27FC236}">
              <a16:creationId xmlns:a16="http://schemas.microsoft.com/office/drawing/2014/main" id="{CEBA8762-159C-4AE1-A053-1867B0E79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160</xdr:row>
      <xdr:rowOff>0</xdr:rowOff>
    </xdr:from>
    <xdr:ext cx="9525" cy="9525"/>
    <xdr:pic>
      <xdr:nvPicPr>
        <xdr:cNvPr id="184" name="Bilde 183">
          <a:extLst>
            <a:ext uri="{FF2B5EF4-FFF2-40B4-BE49-F238E27FC236}">
              <a16:creationId xmlns:a16="http://schemas.microsoft.com/office/drawing/2014/main" id="{F2743FDC-6EA6-427B-8281-D4DEC6AAA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160</xdr:row>
      <xdr:rowOff>0</xdr:rowOff>
    </xdr:from>
    <xdr:ext cx="9525" cy="9525"/>
    <xdr:pic>
      <xdr:nvPicPr>
        <xdr:cNvPr id="185" name="Bilde 184">
          <a:extLst>
            <a:ext uri="{FF2B5EF4-FFF2-40B4-BE49-F238E27FC236}">
              <a16:creationId xmlns:a16="http://schemas.microsoft.com/office/drawing/2014/main" id="{4954A8AE-CA55-4B81-8689-B038D4F9E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160</xdr:row>
      <xdr:rowOff>0</xdr:rowOff>
    </xdr:from>
    <xdr:ext cx="9525" cy="9525"/>
    <xdr:pic>
      <xdr:nvPicPr>
        <xdr:cNvPr id="186" name="Bilde 185">
          <a:extLst>
            <a:ext uri="{FF2B5EF4-FFF2-40B4-BE49-F238E27FC236}">
              <a16:creationId xmlns:a16="http://schemas.microsoft.com/office/drawing/2014/main" id="{7A3111E5-5150-4119-8A22-5BE8D4001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160</xdr:row>
      <xdr:rowOff>0</xdr:rowOff>
    </xdr:from>
    <xdr:ext cx="9525" cy="9525"/>
    <xdr:pic>
      <xdr:nvPicPr>
        <xdr:cNvPr id="187" name="Bilde 186">
          <a:extLst>
            <a:ext uri="{FF2B5EF4-FFF2-40B4-BE49-F238E27FC236}">
              <a16:creationId xmlns:a16="http://schemas.microsoft.com/office/drawing/2014/main" id="{B47EEC12-132F-4A6C-9487-60B06966B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904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144</xdr:row>
      <xdr:rowOff>0</xdr:rowOff>
    </xdr:from>
    <xdr:ext cx="9525" cy="9525"/>
    <xdr:pic>
      <xdr:nvPicPr>
        <xdr:cNvPr id="188" name="Bilde 187">
          <a:extLst>
            <a:ext uri="{FF2B5EF4-FFF2-40B4-BE49-F238E27FC236}">
              <a16:creationId xmlns:a16="http://schemas.microsoft.com/office/drawing/2014/main" id="{7CC7A81D-0660-4529-8B98-B508C274B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2939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144</xdr:row>
      <xdr:rowOff>0</xdr:rowOff>
    </xdr:from>
    <xdr:ext cx="9525" cy="9525"/>
    <xdr:pic>
      <xdr:nvPicPr>
        <xdr:cNvPr id="189" name="Bilde 188">
          <a:extLst>
            <a:ext uri="{FF2B5EF4-FFF2-40B4-BE49-F238E27FC236}">
              <a16:creationId xmlns:a16="http://schemas.microsoft.com/office/drawing/2014/main" id="{9207EB34-F9B0-4757-A4D7-F88018BB8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2939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144</xdr:row>
      <xdr:rowOff>0</xdr:rowOff>
    </xdr:from>
    <xdr:ext cx="9525" cy="9525"/>
    <xdr:pic>
      <xdr:nvPicPr>
        <xdr:cNvPr id="190" name="Bilde 189">
          <a:extLst>
            <a:ext uri="{FF2B5EF4-FFF2-40B4-BE49-F238E27FC236}">
              <a16:creationId xmlns:a16="http://schemas.microsoft.com/office/drawing/2014/main" id="{47F52145-FA14-426C-92CD-F1A3B8F4C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2939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144</xdr:row>
      <xdr:rowOff>0</xdr:rowOff>
    </xdr:from>
    <xdr:ext cx="9525" cy="9525"/>
    <xdr:pic>
      <xdr:nvPicPr>
        <xdr:cNvPr id="191" name="Bilde 190">
          <a:extLst>
            <a:ext uri="{FF2B5EF4-FFF2-40B4-BE49-F238E27FC236}">
              <a16:creationId xmlns:a16="http://schemas.microsoft.com/office/drawing/2014/main" id="{3DB895DA-BD30-433B-A485-AA5474D24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2939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144</xdr:row>
      <xdr:rowOff>0</xdr:rowOff>
    </xdr:from>
    <xdr:ext cx="9525" cy="9525"/>
    <xdr:pic>
      <xdr:nvPicPr>
        <xdr:cNvPr id="192" name="Bilde 191">
          <a:extLst>
            <a:ext uri="{FF2B5EF4-FFF2-40B4-BE49-F238E27FC236}">
              <a16:creationId xmlns:a16="http://schemas.microsoft.com/office/drawing/2014/main" id="{B38CCEE4-B8D1-4A4B-B9AA-6A303D829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50" y="2939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144</xdr:row>
      <xdr:rowOff>0</xdr:rowOff>
    </xdr:from>
    <xdr:ext cx="9525" cy="9525"/>
    <xdr:pic>
      <xdr:nvPicPr>
        <xdr:cNvPr id="193" name="Bilde 192">
          <a:extLst>
            <a:ext uri="{FF2B5EF4-FFF2-40B4-BE49-F238E27FC236}">
              <a16:creationId xmlns:a16="http://schemas.microsoft.com/office/drawing/2014/main" id="{4D841408-F462-4B80-87AA-B4D78BE02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0" y="2939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144</xdr:row>
      <xdr:rowOff>0</xdr:rowOff>
    </xdr:from>
    <xdr:ext cx="9525" cy="9525"/>
    <xdr:pic>
      <xdr:nvPicPr>
        <xdr:cNvPr id="194" name="Bilde 193">
          <a:extLst>
            <a:ext uri="{FF2B5EF4-FFF2-40B4-BE49-F238E27FC236}">
              <a16:creationId xmlns:a16="http://schemas.microsoft.com/office/drawing/2014/main" id="{1BA84EB1-8A90-430B-A18D-E4B795C58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0" y="2939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144</xdr:row>
      <xdr:rowOff>0</xdr:rowOff>
    </xdr:from>
    <xdr:ext cx="9525" cy="9525"/>
    <xdr:pic>
      <xdr:nvPicPr>
        <xdr:cNvPr id="195" name="Bilde 194">
          <a:extLst>
            <a:ext uri="{FF2B5EF4-FFF2-40B4-BE49-F238E27FC236}">
              <a16:creationId xmlns:a16="http://schemas.microsoft.com/office/drawing/2014/main" id="{F905D8B8-CBE6-4BFC-AE6C-A8845DD43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2939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144</xdr:row>
      <xdr:rowOff>0</xdr:rowOff>
    </xdr:from>
    <xdr:ext cx="9525" cy="9525"/>
    <xdr:pic>
      <xdr:nvPicPr>
        <xdr:cNvPr id="196" name="Bilde 195">
          <a:extLst>
            <a:ext uri="{FF2B5EF4-FFF2-40B4-BE49-F238E27FC236}">
              <a16:creationId xmlns:a16="http://schemas.microsoft.com/office/drawing/2014/main" id="{3EA5BD56-0144-4815-B0CE-73A10DFC6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2939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145</xdr:row>
      <xdr:rowOff>0</xdr:rowOff>
    </xdr:from>
    <xdr:ext cx="9525" cy="9525"/>
    <xdr:pic>
      <xdr:nvPicPr>
        <xdr:cNvPr id="197" name="Bilde 196">
          <a:extLst>
            <a:ext uri="{FF2B5EF4-FFF2-40B4-BE49-F238E27FC236}">
              <a16:creationId xmlns:a16="http://schemas.microsoft.com/office/drawing/2014/main" id="{665108F3-5FAA-4CF8-91B3-7000EA925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2958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145</xdr:row>
      <xdr:rowOff>0</xdr:rowOff>
    </xdr:from>
    <xdr:ext cx="9525" cy="9525"/>
    <xdr:pic>
      <xdr:nvPicPr>
        <xdr:cNvPr id="198" name="Bilde 197">
          <a:extLst>
            <a:ext uri="{FF2B5EF4-FFF2-40B4-BE49-F238E27FC236}">
              <a16:creationId xmlns:a16="http://schemas.microsoft.com/office/drawing/2014/main" id="{8003F822-C526-4F5D-AF2B-3207E9F11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2958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145</xdr:row>
      <xdr:rowOff>0</xdr:rowOff>
    </xdr:from>
    <xdr:ext cx="9525" cy="9525"/>
    <xdr:pic>
      <xdr:nvPicPr>
        <xdr:cNvPr id="199" name="Bilde 198">
          <a:extLst>
            <a:ext uri="{FF2B5EF4-FFF2-40B4-BE49-F238E27FC236}">
              <a16:creationId xmlns:a16="http://schemas.microsoft.com/office/drawing/2014/main" id="{3208C910-E8BE-4D1B-8743-2E50B7529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2958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145</xdr:row>
      <xdr:rowOff>0</xdr:rowOff>
    </xdr:from>
    <xdr:ext cx="9525" cy="9525"/>
    <xdr:pic>
      <xdr:nvPicPr>
        <xdr:cNvPr id="200" name="Bilde 199">
          <a:extLst>
            <a:ext uri="{FF2B5EF4-FFF2-40B4-BE49-F238E27FC236}">
              <a16:creationId xmlns:a16="http://schemas.microsoft.com/office/drawing/2014/main" id="{15E70E17-179F-455B-91A2-9C3951CA2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2958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145</xdr:row>
      <xdr:rowOff>0</xdr:rowOff>
    </xdr:from>
    <xdr:ext cx="9525" cy="9525"/>
    <xdr:pic>
      <xdr:nvPicPr>
        <xdr:cNvPr id="201" name="Bilde 200">
          <a:extLst>
            <a:ext uri="{FF2B5EF4-FFF2-40B4-BE49-F238E27FC236}">
              <a16:creationId xmlns:a16="http://schemas.microsoft.com/office/drawing/2014/main" id="{F3E27A35-EBEB-43C4-9713-927AB46B2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2958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145</xdr:row>
      <xdr:rowOff>0</xdr:rowOff>
    </xdr:from>
    <xdr:ext cx="9525" cy="9525"/>
    <xdr:pic>
      <xdr:nvPicPr>
        <xdr:cNvPr id="202" name="Bilde 201">
          <a:extLst>
            <a:ext uri="{FF2B5EF4-FFF2-40B4-BE49-F238E27FC236}">
              <a16:creationId xmlns:a16="http://schemas.microsoft.com/office/drawing/2014/main" id="{2BF05BA3-830E-4B1B-9B6C-7098EF271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2958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145</xdr:row>
      <xdr:rowOff>0</xdr:rowOff>
    </xdr:from>
    <xdr:ext cx="9525" cy="9525"/>
    <xdr:pic>
      <xdr:nvPicPr>
        <xdr:cNvPr id="203" name="Bilde 202">
          <a:extLst>
            <a:ext uri="{FF2B5EF4-FFF2-40B4-BE49-F238E27FC236}">
              <a16:creationId xmlns:a16="http://schemas.microsoft.com/office/drawing/2014/main" id="{F66A024E-5591-4592-A6F9-97531B5F7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2958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145</xdr:row>
      <xdr:rowOff>0</xdr:rowOff>
    </xdr:from>
    <xdr:ext cx="9525" cy="9525"/>
    <xdr:pic>
      <xdr:nvPicPr>
        <xdr:cNvPr id="204" name="Bilde 203">
          <a:extLst>
            <a:ext uri="{FF2B5EF4-FFF2-40B4-BE49-F238E27FC236}">
              <a16:creationId xmlns:a16="http://schemas.microsoft.com/office/drawing/2014/main" id="{69E169A3-BAFF-4F28-B839-BF7DD1AA2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50" y="2958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145</xdr:row>
      <xdr:rowOff>0</xdr:rowOff>
    </xdr:from>
    <xdr:ext cx="9525" cy="9525"/>
    <xdr:pic>
      <xdr:nvPicPr>
        <xdr:cNvPr id="205" name="Bilde 204">
          <a:extLst>
            <a:ext uri="{FF2B5EF4-FFF2-40B4-BE49-F238E27FC236}">
              <a16:creationId xmlns:a16="http://schemas.microsoft.com/office/drawing/2014/main" id="{520788A5-A140-4646-912C-1FF28EC8C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0" y="2958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145</xdr:row>
      <xdr:rowOff>0</xdr:rowOff>
    </xdr:from>
    <xdr:ext cx="9525" cy="9525"/>
    <xdr:pic>
      <xdr:nvPicPr>
        <xdr:cNvPr id="206" name="Bilde 205">
          <a:extLst>
            <a:ext uri="{FF2B5EF4-FFF2-40B4-BE49-F238E27FC236}">
              <a16:creationId xmlns:a16="http://schemas.microsoft.com/office/drawing/2014/main" id="{0F63007B-21BE-4D63-8BD2-5246E6F79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50" y="2958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145</xdr:row>
      <xdr:rowOff>0</xdr:rowOff>
    </xdr:from>
    <xdr:ext cx="9525" cy="9525"/>
    <xdr:pic>
      <xdr:nvPicPr>
        <xdr:cNvPr id="207" name="Bilde 206">
          <a:extLst>
            <a:ext uri="{FF2B5EF4-FFF2-40B4-BE49-F238E27FC236}">
              <a16:creationId xmlns:a16="http://schemas.microsoft.com/office/drawing/2014/main" id="{A3F5D01E-E34A-4A27-9824-6B6EE008B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0" y="2958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145</xdr:row>
      <xdr:rowOff>0</xdr:rowOff>
    </xdr:from>
    <xdr:ext cx="9525" cy="9525"/>
    <xdr:pic>
      <xdr:nvPicPr>
        <xdr:cNvPr id="208" name="Bilde 207">
          <a:extLst>
            <a:ext uri="{FF2B5EF4-FFF2-40B4-BE49-F238E27FC236}">
              <a16:creationId xmlns:a16="http://schemas.microsoft.com/office/drawing/2014/main" id="{57821D73-8763-43AC-8629-8ADDDC2D4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0" y="2958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145</xdr:row>
      <xdr:rowOff>0</xdr:rowOff>
    </xdr:from>
    <xdr:ext cx="9525" cy="9525"/>
    <xdr:pic>
      <xdr:nvPicPr>
        <xdr:cNvPr id="209" name="Bilde 208">
          <a:extLst>
            <a:ext uri="{FF2B5EF4-FFF2-40B4-BE49-F238E27FC236}">
              <a16:creationId xmlns:a16="http://schemas.microsoft.com/office/drawing/2014/main" id="{855F5D30-553E-4BFE-9882-91769B670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2958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145</xdr:row>
      <xdr:rowOff>0</xdr:rowOff>
    </xdr:from>
    <xdr:ext cx="9525" cy="9525"/>
    <xdr:pic>
      <xdr:nvPicPr>
        <xdr:cNvPr id="210" name="Bilde 209">
          <a:extLst>
            <a:ext uri="{FF2B5EF4-FFF2-40B4-BE49-F238E27FC236}">
              <a16:creationId xmlns:a16="http://schemas.microsoft.com/office/drawing/2014/main" id="{82E76E4A-78A0-4748-9353-E4B20D562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2958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145</xdr:row>
      <xdr:rowOff>0</xdr:rowOff>
    </xdr:from>
    <xdr:ext cx="9525" cy="9525"/>
    <xdr:pic>
      <xdr:nvPicPr>
        <xdr:cNvPr id="211" name="Bilde 210">
          <a:extLst>
            <a:ext uri="{FF2B5EF4-FFF2-40B4-BE49-F238E27FC236}">
              <a16:creationId xmlns:a16="http://schemas.microsoft.com/office/drawing/2014/main" id="{E3944EF6-ED07-42B5-A9FE-55F1DDE23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2958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145</xdr:row>
      <xdr:rowOff>0</xdr:rowOff>
    </xdr:from>
    <xdr:ext cx="9525" cy="9525"/>
    <xdr:pic>
      <xdr:nvPicPr>
        <xdr:cNvPr id="212" name="Bilde 211">
          <a:extLst>
            <a:ext uri="{FF2B5EF4-FFF2-40B4-BE49-F238E27FC236}">
              <a16:creationId xmlns:a16="http://schemas.microsoft.com/office/drawing/2014/main" id="{ABB796E1-64E2-45D4-8457-F9881970A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2958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145</xdr:row>
      <xdr:rowOff>0</xdr:rowOff>
    </xdr:from>
    <xdr:ext cx="9525" cy="9525"/>
    <xdr:pic>
      <xdr:nvPicPr>
        <xdr:cNvPr id="213" name="Bilde 212">
          <a:extLst>
            <a:ext uri="{FF2B5EF4-FFF2-40B4-BE49-F238E27FC236}">
              <a16:creationId xmlns:a16="http://schemas.microsoft.com/office/drawing/2014/main" id="{6C3169D2-2B18-4186-86AA-D72B8A7E3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2958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145</xdr:row>
      <xdr:rowOff>0</xdr:rowOff>
    </xdr:from>
    <xdr:ext cx="9525" cy="9525"/>
    <xdr:pic>
      <xdr:nvPicPr>
        <xdr:cNvPr id="214" name="Bilde 213">
          <a:extLst>
            <a:ext uri="{FF2B5EF4-FFF2-40B4-BE49-F238E27FC236}">
              <a16:creationId xmlns:a16="http://schemas.microsoft.com/office/drawing/2014/main" id="{796AC0AF-EE3F-4FD1-A3EA-93DC918CF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2958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145</xdr:row>
      <xdr:rowOff>0</xdr:rowOff>
    </xdr:from>
    <xdr:ext cx="9525" cy="9525"/>
    <xdr:pic>
      <xdr:nvPicPr>
        <xdr:cNvPr id="215" name="Bilde 214">
          <a:extLst>
            <a:ext uri="{FF2B5EF4-FFF2-40B4-BE49-F238E27FC236}">
              <a16:creationId xmlns:a16="http://schemas.microsoft.com/office/drawing/2014/main" id="{6C915996-8C0F-46AF-B8A4-A11C44751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2958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145</xdr:row>
      <xdr:rowOff>0</xdr:rowOff>
    </xdr:from>
    <xdr:ext cx="9525" cy="9525"/>
    <xdr:pic>
      <xdr:nvPicPr>
        <xdr:cNvPr id="216" name="Bilde 215">
          <a:extLst>
            <a:ext uri="{FF2B5EF4-FFF2-40B4-BE49-F238E27FC236}">
              <a16:creationId xmlns:a16="http://schemas.microsoft.com/office/drawing/2014/main" id="{0C0F27DD-27D6-4972-B1A3-8C6FE9DA9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2958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188</xdr:row>
      <xdr:rowOff>0</xdr:rowOff>
    </xdr:from>
    <xdr:to>
      <xdr:col>6</xdr:col>
      <xdr:colOff>9525</xdr:colOff>
      <xdr:row>188</xdr:row>
      <xdr:rowOff>9525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153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188</xdr:row>
      <xdr:rowOff>0</xdr:rowOff>
    </xdr:from>
    <xdr:to>
      <xdr:col>7</xdr:col>
      <xdr:colOff>9525</xdr:colOff>
      <xdr:row>188</xdr:row>
      <xdr:rowOff>9525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153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188</xdr:row>
      <xdr:rowOff>0</xdr:rowOff>
    </xdr:from>
    <xdr:ext cx="9525" cy="9525"/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153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188</xdr:row>
      <xdr:rowOff>0</xdr:rowOff>
    </xdr:from>
    <xdr:ext cx="9525" cy="9525"/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153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188</xdr:row>
      <xdr:rowOff>0</xdr:rowOff>
    </xdr:from>
    <xdr:ext cx="9525" cy="9525"/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153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188</xdr:row>
      <xdr:rowOff>0</xdr:rowOff>
    </xdr:from>
    <xdr:ext cx="9525" cy="9525"/>
    <xdr:pic>
      <xdr:nvPicPr>
        <xdr:cNvPr id="7" name="Bild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2153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188</xdr:row>
      <xdr:rowOff>0</xdr:rowOff>
    </xdr:from>
    <xdr:ext cx="9525" cy="9525"/>
    <xdr:pic>
      <xdr:nvPicPr>
        <xdr:cNvPr id="8" name="Bild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2153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183</xdr:row>
      <xdr:rowOff>0</xdr:rowOff>
    </xdr:from>
    <xdr:to>
      <xdr:col>6</xdr:col>
      <xdr:colOff>9525</xdr:colOff>
      <xdr:row>183</xdr:row>
      <xdr:rowOff>9525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183</xdr:row>
      <xdr:rowOff>0</xdr:rowOff>
    </xdr:from>
    <xdr:to>
      <xdr:col>6</xdr:col>
      <xdr:colOff>9525</xdr:colOff>
      <xdr:row>183</xdr:row>
      <xdr:rowOff>9525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183</xdr:row>
      <xdr:rowOff>0</xdr:rowOff>
    </xdr:from>
    <xdr:to>
      <xdr:col>6</xdr:col>
      <xdr:colOff>9525</xdr:colOff>
      <xdr:row>183</xdr:row>
      <xdr:rowOff>9525</xdr:rowOff>
    </xdr:to>
    <xdr:pic>
      <xdr:nvPicPr>
        <xdr:cNvPr id="11" name="Bild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183</xdr:row>
      <xdr:rowOff>0</xdr:rowOff>
    </xdr:from>
    <xdr:to>
      <xdr:col>6</xdr:col>
      <xdr:colOff>9525</xdr:colOff>
      <xdr:row>183</xdr:row>
      <xdr:rowOff>9525</xdr:rowOff>
    </xdr:to>
    <xdr:pic>
      <xdr:nvPicPr>
        <xdr:cNvPr id="12" name="Bild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183</xdr:row>
      <xdr:rowOff>0</xdr:rowOff>
    </xdr:from>
    <xdr:to>
      <xdr:col>7</xdr:col>
      <xdr:colOff>9525</xdr:colOff>
      <xdr:row>183</xdr:row>
      <xdr:rowOff>9525</xdr:rowOff>
    </xdr:to>
    <xdr:pic>
      <xdr:nvPicPr>
        <xdr:cNvPr id="13" name="Bild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183</xdr:row>
      <xdr:rowOff>0</xdr:rowOff>
    </xdr:from>
    <xdr:to>
      <xdr:col>8</xdr:col>
      <xdr:colOff>9525</xdr:colOff>
      <xdr:row>183</xdr:row>
      <xdr:rowOff>9525</xdr:rowOff>
    </xdr:to>
    <xdr:pic>
      <xdr:nvPicPr>
        <xdr:cNvPr id="14" name="Bild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183</xdr:row>
      <xdr:rowOff>0</xdr:rowOff>
    </xdr:from>
    <xdr:to>
      <xdr:col>9</xdr:col>
      <xdr:colOff>9525</xdr:colOff>
      <xdr:row>183</xdr:row>
      <xdr:rowOff>9525</xdr:rowOff>
    </xdr:to>
    <xdr:pic>
      <xdr:nvPicPr>
        <xdr:cNvPr id="15" name="Bild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183</xdr:row>
      <xdr:rowOff>0</xdr:rowOff>
    </xdr:from>
    <xdr:ext cx="9525" cy="9525"/>
    <xdr:pic>
      <xdr:nvPicPr>
        <xdr:cNvPr id="16" name="Bild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183</xdr:row>
      <xdr:rowOff>0</xdr:rowOff>
    </xdr:from>
    <xdr:ext cx="9525" cy="9525"/>
    <xdr:pic>
      <xdr:nvPicPr>
        <xdr:cNvPr id="17" name="Bild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183</xdr:row>
      <xdr:rowOff>0</xdr:rowOff>
    </xdr:from>
    <xdr:ext cx="9525" cy="9525"/>
    <xdr:pic>
      <xdr:nvPicPr>
        <xdr:cNvPr id="18" name="Bild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183</xdr:row>
      <xdr:rowOff>0</xdr:rowOff>
    </xdr:from>
    <xdr:ext cx="9525" cy="9525"/>
    <xdr:pic>
      <xdr:nvPicPr>
        <xdr:cNvPr id="19" name="Bild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183</xdr:row>
      <xdr:rowOff>0</xdr:rowOff>
    </xdr:from>
    <xdr:ext cx="9525" cy="9525"/>
    <xdr:pic>
      <xdr:nvPicPr>
        <xdr:cNvPr id="20" name="Bild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183</xdr:row>
      <xdr:rowOff>0</xdr:rowOff>
    </xdr:from>
    <xdr:ext cx="9525" cy="9525"/>
    <xdr:pic>
      <xdr:nvPicPr>
        <xdr:cNvPr id="21" name="Bild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183</xdr:row>
      <xdr:rowOff>0</xdr:rowOff>
    </xdr:from>
    <xdr:ext cx="9525" cy="9525"/>
    <xdr:pic>
      <xdr:nvPicPr>
        <xdr:cNvPr id="22" name="Bild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189</xdr:row>
      <xdr:rowOff>0</xdr:rowOff>
    </xdr:from>
    <xdr:to>
      <xdr:col>2</xdr:col>
      <xdr:colOff>9525</xdr:colOff>
      <xdr:row>189</xdr:row>
      <xdr:rowOff>9525</xdr:rowOff>
    </xdr:to>
    <xdr:pic>
      <xdr:nvPicPr>
        <xdr:cNvPr id="23" name="Bild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2153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189</xdr:row>
      <xdr:rowOff>0</xdr:rowOff>
    </xdr:from>
    <xdr:to>
      <xdr:col>2</xdr:col>
      <xdr:colOff>9525</xdr:colOff>
      <xdr:row>189</xdr:row>
      <xdr:rowOff>9525</xdr:rowOff>
    </xdr:to>
    <xdr:pic>
      <xdr:nvPicPr>
        <xdr:cNvPr id="24" name="Bild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2153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189</xdr:row>
      <xdr:rowOff>0</xdr:rowOff>
    </xdr:from>
    <xdr:to>
      <xdr:col>2</xdr:col>
      <xdr:colOff>9525</xdr:colOff>
      <xdr:row>189</xdr:row>
      <xdr:rowOff>9525</xdr:rowOff>
    </xdr:to>
    <xdr:pic>
      <xdr:nvPicPr>
        <xdr:cNvPr id="25" name="Bild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2153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189</xdr:row>
      <xdr:rowOff>0</xdr:rowOff>
    </xdr:from>
    <xdr:to>
      <xdr:col>2</xdr:col>
      <xdr:colOff>9525</xdr:colOff>
      <xdr:row>189</xdr:row>
      <xdr:rowOff>9525</xdr:rowOff>
    </xdr:to>
    <xdr:pic>
      <xdr:nvPicPr>
        <xdr:cNvPr id="26" name="Bild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2153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189</xdr:row>
      <xdr:rowOff>0</xdr:rowOff>
    </xdr:from>
    <xdr:to>
      <xdr:col>3</xdr:col>
      <xdr:colOff>9525</xdr:colOff>
      <xdr:row>189</xdr:row>
      <xdr:rowOff>9525</xdr:rowOff>
    </xdr:to>
    <xdr:pic>
      <xdr:nvPicPr>
        <xdr:cNvPr id="27" name="Bild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2153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189</xdr:row>
      <xdr:rowOff>0</xdr:rowOff>
    </xdr:from>
    <xdr:to>
      <xdr:col>5</xdr:col>
      <xdr:colOff>9525</xdr:colOff>
      <xdr:row>189</xdr:row>
      <xdr:rowOff>9525</xdr:rowOff>
    </xdr:to>
    <xdr:pic>
      <xdr:nvPicPr>
        <xdr:cNvPr id="28" name="Bild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153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189</xdr:row>
      <xdr:rowOff>0</xdr:rowOff>
    </xdr:from>
    <xdr:to>
      <xdr:col>6</xdr:col>
      <xdr:colOff>9525</xdr:colOff>
      <xdr:row>189</xdr:row>
      <xdr:rowOff>9525</xdr:rowOff>
    </xdr:to>
    <xdr:pic>
      <xdr:nvPicPr>
        <xdr:cNvPr id="29" name="Bild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153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189</xdr:row>
      <xdr:rowOff>0</xdr:rowOff>
    </xdr:from>
    <xdr:ext cx="9525" cy="9525"/>
    <xdr:pic>
      <xdr:nvPicPr>
        <xdr:cNvPr id="30" name="Bild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153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189</xdr:row>
      <xdr:rowOff>0</xdr:rowOff>
    </xdr:from>
    <xdr:ext cx="9525" cy="9525"/>
    <xdr:pic>
      <xdr:nvPicPr>
        <xdr:cNvPr id="31" name="Bild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153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189</xdr:row>
      <xdr:rowOff>0</xdr:rowOff>
    </xdr:from>
    <xdr:ext cx="9525" cy="9525"/>
    <xdr:pic>
      <xdr:nvPicPr>
        <xdr:cNvPr id="32" name="Bild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153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189</xdr:row>
      <xdr:rowOff>0</xdr:rowOff>
    </xdr:from>
    <xdr:ext cx="9525" cy="9525"/>
    <xdr:pic>
      <xdr:nvPicPr>
        <xdr:cNvPr id="33" name="Bild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2153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189</xdr:row>
      <xdr:rowOff>0</xdr:rowOff>
    </xdr:from>
    <xdr:ext cx="9525" cy="9525"/>
    <xdr:pic>
      <xdr:nvPicPr>
        <xdr:cNvPr id="34" name="Bild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2153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184</xdr:row>
      <xdr:rowOff>0</xdr:rowOff>
    </xdr:from>
    <xdr:to>
      <xdr:col>2</xdr:col>
      <xdr:colOff>9525</xdr:colOff>
      <xdr:row>184</xdr:row>
      <xdr:rowOff>9525</xdr:rowOff>
    </xdr:to>
    <xdr:pic>
      <xdr:nvPicPr>
        <xdr:cNvPr id="35" name="Bild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9525</xdr:colOff>
      <xdr:row>184</xdr:row>
      <xdr:rowOff>9525</xdr:rowOff>
    </xdr:to>
    <xdr:pic>
      <xdr:nvPicPr>
        <xdr:cNvPr id="36" name="Bild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9525</xdr:colOff>
      <xdr:row>184</xdr:row>
      <xdr:rowOff>9525</xdr:rowOff>
    </xdr:to>
    <xdr:pic>
      <xdr:nvPicPr>
        <xdr:cNvPr id="37" name="Bild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9525</xdr:colOff>
      <xdr:row>184</xdr:row>
      <xdr:rowOff>9525</xdr:rowOff>
    </xdr:to>
    <xdr:pic>
      <xdr:nvPicPr>
        <xdr:cNvPr id="38" name="Bild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9525</xdr:colOff>
      <xdr:row>184</xdr:row>
      <xdr:rowOff>9525</xdr:rowOff>
    </xdr:to>
    <xdr:pic>
      <xdr:nvPicPr>
        <xdr:cNvPr id="39" name="Bild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9525</xdr:colOff>
      <xdr:row>184</xdr:row>
      <xdr:rowOff>9525</xdr:rowOff>
    </xdr:to>
    <xdr:pic>
      <xdr:nvPicPr>
        <xdr:cNvPr id="40" name="Bild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184</xdr:row>
      <xdr:rowOff>0</xdr:rowOff>
    </xdr:from>
    <xdr:to>
      <xdr:col>6</xdr:col>
      <xdr:colOff>9525</xdr:colOff>
      <xdr:row>184</xdr:row>
      <xdr:rowOff>9525</xdr:rowOff>
    </xdr:to>
    <xdr:pic>
      <xdr:nvPicPr>
        <xdr:cNvPr id="41" name="Bild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184</xdr:row>
      <xdr:rowOff>0</xdr:rowOff>
    </xdr:from>
    <xdr:to>
      <xdr:col>7</xdr:col>
      <xdr:colOff>9525</xdr:colOff>
      <xdr:row>184</xdr:row>
      <xdr:rowOff>9525</xdr:rowOff>
    </xdr:to>
    <xdr:pic>
      <xdr:nvPicPr>
        <xdr:cNvPr id="42" name="Bild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184</xdr:row>
      <xdr:rowOff>0</xdr:rowOff>
    </xdr:from>
    <xdr:to>
      <xdr:col>8</xdr:col>
      <xdr:colOff>9525</xdr:colOff>
      <xdr:row>184</xdr:row>
      <xdr:rowOff>9525</xdr:rowOff>
    </xdr:to>
    <xdr:pic>
      <xdr:nvPicPr>
        <xdr:cNvPr id="43" name="Bild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184</xdr:row>
      <xdr:rowOff>0</xdr:rowOff>
    </xdr:from>
    <xdr:ext cx="9525" cy="9525"/>
    <xdr:pic>
      <xdr:nvPicPr>
        <xdr:cNvPr id="44" name="Bild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184</xdr:row>
      <xdr:rowOff>0</xdr:rowOff>
    </xdr:from>
    <xdr:ext cx="9525" cy="9525"/>
    <xdr:pic>
      <xdr:nvPicPr>
        <xdr:cNvPr id="45" name="Bild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184</xdr:row>
      <xdr:rowOff>0</xdr:rowOff>
    </xdr:from>
    <xdr:ext cx="9525" cy="9525"/>
    <xdr:pic>
      <xdr:nvPicPr>
        <xdr:cNvPr id="46" name="Bild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184</xdr:row>
      <xdr:rowOff>0</xdr:rowOff>
    </xdr:from>
    <xdr:ext cx="9525" cy="9525"/>
    <xdr:pic>
      <xdr:nvPicPr>
        <xdr:cNvPr id="47" name="Bild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184</xdr:row>
      <xdr:rowOff>0</xdr:rowOff>
    </xdr:from>
    <xdr:ext cx="9525" cy="9525"/>
    <xdr:pic>
      <xdr:nvPicPr>
        <xdr:cNvPr id="48" name="Bild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184</xdr:row>
      <xdr:rowOff>0</xdr:rowOff>
    </xdr:from>
    <xdr:ext cx="9525" cy="9525"/>
    <xdr:pic>
      <xdr:nvPicPr>
        <xdr:cNvPr id="49" name="Bild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184</xdr:row>
      <xdr:rowOff>0</xdr:rowOff>
    </xdr:from>
    <xdr:ext cx="9525" cy="9525"/>
    <xdr:pic>
      <xdr:nvPicPr>
        <xdr:cNvPr id="50" name="Bild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184</xdr:row>
      <xdr:rowOff>0</xdr:rowOff>
    </xdr:from>
    <xdr:ext cx="9525" cy="9525"/>
    <xdr:pic>
      <xdr:nvPicPr>
        <xdr:cNvPr id="51" name="Bild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184</xdr:row>
      <xdr:rowOff>0</xdr:rowOff>
    </xdr:from>
    <xdr:ext cx="9525" cy="9525"/>
    <xdr:pic>
      <xdr:nvPicPr>
        <xdr:cNvPr id="52" name="Bild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184</xdr:row>
      <xdr:rowOff>0</xdr:rowOff>
    </xdr:from>
    <xdr:ext cx="9525" cy="9525"/>
    <xdr:pic>
      <xdr:nvPicPr>
        <xdr:cNvPr id="53" name="Bild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184</xdr:row>
      <xdr:rowOff>0</xdr:rowOff>
    </xdr:from>
    <xdr:ext cx="9525" cy="9525"/>
    <xdr:pic>
      <xdr:nvPicPr>
        <xdr:cNvPr id="54" name="Bild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184</xdr:row>
      <xdr:rowOff>0</xdr:rowOff>
    </xdr:from>
    <xdr:ext cx="9525" cy="9525"/>
    <xdr:pic>
      <xdr:nvPicPr>
        <xdr:cNvPr id="55" name="Bild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184</xdr:row>
      <xdr:rowOff>0</xdr:rowOff>
    </xdr:from>
    <xdr:ext cx="9525" cy="9525"/>
    <xdr:pic>
      <xdr:nvPicPr>
        <xdr:cNvPr id="56" name="Bild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187</xdr:row>
      <xdr:rowOff>0</xdr:rowOff>
    </xdr:from>
    <xdr:ext cx="9525" cy="9525"/>
    <xdr:pic>
      <xdr:nvPicPr>
        <xdr:cNvPr id="91" name="Bilde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187</xdr:row>
      <xdr:rowOff>0</xdr:rowOff>
    </xdr:from>
    <xdr:ext cx="9525" cy="9525"/>
    <xdr:pic>
      <xdr:nvPicPr>
        <xdr:cNvPr id="92" name="Bilde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187</xdr:row>
      <xdr:rowOff>0</xdr:rowOff>
    </xdr:from>
    <xdr:ext cx="9525" cy="9525"/>
    <xdr:pic>
      <xdr:nvPicPr>
        <xdr:cNvPr id="93" name="Bilde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187</xdr:row>
      <xdr:rowOff>0</xdr:rowOff>
    </xdr:from>
    <xdr:ext cx="9525" cy="9525"/>
    <xdr:pic>
      <xdr:nvPicPr>
        <xdr:cNvPr id="94" name="Bilde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187</xdr:row>
      <xdr:rowOff>0</xdr:rowOff>
    </xdr:from>
    <xdr:ext cx="9525" cy="9525"/>
    <xdr:pic>
      <xdr:nvPicPr>
        <xdr:cNvPr id="95" name="Bilde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187</xdr:row>
      <xdr:rowOff>0</xdr:rowOff>
    </xdr:from>
    <xdr:ext cx="9525" cy="9525"/>
    <xdr:pic>
      <xdr:nvPicPr>
        <xdr:cNvPr id="96" name="Bilde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187</xdr:row>
      <xdr:rowOff>0</xdr:rowOff>
    </xdr:from>
    <xdr:ext cx="9525" cy="9525"/>
    <xdr:pic>
      <xdr:nvPicPr>
        <xdr:cNvPr id="97" name="Bilde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187</xdr:row>
      <xdr:rowOff>0</xdr:rowOff>
    </xdr:from>
    <xdr:ext cx="9525" cy="9525"/>
    <xdr:pic>
      <xdr:nvPicPr>
        <xdr:cNvPr id="98" name="Bild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187</xdr:row>
      <xdr:rowOff>0</xdr:rowOff>
    </xdr:from>
    <xdr:ext cx="9525" cy="9525"/>
    <xdr:pic>
      <xdr:nvPicPr>
        <xdr:cNvPr id="99" name="Bilde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187</xdr:row>
      <xdr:rowOff>0</xdr:rowOff>
    </xdr:from>
    <xdr:ext cx="9525" cy="9525"/>
    <xdr:pic>
      <xdr:nvPicPr>
        <xdr:cNvPr id="100" name="Bilde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187</xdr:row>
      <xdr:rowOff>0</xdr:rowOff>
    </xdr:from>
    <xdr:ext cx="9525" cy="9525"/>
    <xdr:pic>
      <xdr:nvPicPr>
        <xdr:cNvPr id="101" name="Bilde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187</xdr:row>
      <xdr:rowOff>0</xdr:rowOff>
    </xdr:from>
    <xdr:ext cx="9525" cy="9525"/>
    <xdr:pic>
      <xdr:nvPicPr>
        <xdr:cNvPr id="102" name="Bilde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190</xdr:row>
      <xdr:rowOff>0</xdr:rowOff>
    </xdr:from>
    <xdr:ext cx="9525" cy="9525"/>
    <xdr:pic>
      <xdr:nvPicPr>
        <xdr:cNvPr id="103" name="Bild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190</xdr:row>
      <xdr:rowOff>0</xdr:rowOff>
    </xdr:from>
    <xdr:ext cx="9525" cy="9525"/>
    <xdr:pic>
      <xdr:nvPicPr>
        <xdr:cNvPr id="104" name="Bilde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190</xdr:row>
      <xdr:rowOff>0</xdr:rowOff>
    </xdr:from>
    <xdr:ext cx="9525" cy="9525"/>
    <xdr:pic>
      <xdr:nvPicPr>
        <xdr:cNvPr id="105" name="Bilde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190</xdr:row>
      <xdr:rowOff>0</xdr:rowOff>
    </xdr:from>
    <xdr:ext cx="9525" cy="9525"/>
    <xdr:pic>
      <xdr:nvPicPr>
        <xdr:cNvPr id="106" name="Bilde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190</xdr:row>
      <xdr:rowOff>0</xdr:rowOff>
    </xdr:from>
    <xdr:ext cx="9525" cy="9525"/>
    <xdr:pic>
      <xdr:nvPicPr>
        <xdr:cNvPr id="107" name="Bilde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190</xdr:row>
      <xdr:rowOff>0</xdr:rowOff>
    </xdr:from>
    <xdr:ext cx="9525" cy="9525"/>
    <xdr:pic>
      <xdr:nvPicPr>
        <xdr:cNvPr id="108" name="Bilde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190</xdr:row>
      <xdr:rowOff>0</xdr:rowOff>
    </xdr:from>
    <xdr:ext cx="9525" cy="9525"/>
    <xdr:pic>
      <xdr:nvPicPr>
        <xdr:cNvPr id="109" name="Bilde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190</xdr:row>
      <xdr:rowOff>0</xdr:rowOff>
    </xdr:from>
    <xdr:ext cx="9525" cy="9525"/>
    <xdr:pic>
      <xdr:nvPicPr>
        <xdr:cNvPr id="110" name="Bilde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190</xdr:row>
      <xdr:rowOff>0</xdr:rowOff>
    </xdr:from>
    <xdr:ext cx="9525" cy="9525"/>
    <xdr:pic>
      <xdr:nvPicPr>
        <xdr:cNvPr id="111" name="Bilde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190</xdr:row>
      <xdr:rowOff>0</xdr:rowOff>
    </xdr:from>
    <xdr:ext cx="9525" cy="9525"/>
    <xdr:pic>
      <xdr:nvPicPr>
        <xdr:cNvPr id="112" name="Bilde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190</xdr:row>
      <xdr:rowOff>0</xdr:rowOff>
    </xdr:from>
    <xdr:ext cx="9525" cy="9525"/>
    <xdr:pic>
      <xdr:nvPicPr>
        <xdr:cNvPr id="113" name="Bilde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190</xdr:row>
      <xdr:rowOff>0</xdr:rowOff>
    </xdr:from>
    <xdr:ext cx="9525" cy="9525"/>
    <xdr:pic>
      <xdr:nvPicPr>
        <xdr:cNvPr id="114" name="Bilde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193</xdr:row>
      <xdr:rowOff>0</xdr:rowOff>
    </xdr:from>
    <xdr:ext cx="9525" cy="9525"/>
    <xdr:pic>
      <xdr:nvPicPr>
        <xdr:cNvPr id="115" name="Bilde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193</xdr:row>
      <xdr:rowOff>0</xdr:rowOff>
    </xdr:from>
    <xdr:ext cx="9525" cy="9525"/>
    <xdr:pic>
      <xdr:nvPicPr>
        <xdr:cNvPr id="116" name="Bilde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193</xdr:row>
      <xdr:rowOff>0</xdr:rowOff>
    </xdr:from>
    <xdr:ext cx="9525" cy="9525"/>
    <xdr:pic>
      <xdr:nvPicPr>
        <xdr:cNvPr id="117" name="Bilde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193</xdr:row>
      <xdr:rowOff>0</xdr:rowOff>
    </xdr:from>
    <xdr:ext cx="9525" cy="9525"/>
    <xdr:pic>
      <xdr:nvPicPr>
        <xdr:cNvPr id="118" name="Bilde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193</xdr:row>
      <xdr:rowOff>0</xdr:rowOff>
    </xdr:from>
    <xdr:ext cx="9525" cy="9525"/>
    <xdr:pic>
      <xdr:nvPicPr>
        <xdr:cNvPr id="119" name="Bilde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193</xdr:row>
      <xdr:rowOff>0</xdr:rowOff>
    </xdr:from>
    <xdr:ext cx="9525" cy="9525"/>
    <xdr:pic>
      <xdr:nvPicPr>
        <xdr:cNvPr id="120" name="Bilde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193</xdr:row>
      <xdr:rowOff>0</xdr:rowOff>
    </xdr:from>
    <xdr:ext cx="9525" cy="9525"/>
    <xdr:pic>
      <xdr:nvPicPr>
        <xdr:cNvPr id="121" name="Bilde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193</xdr:row>
      <xdr:rowOff>0</xdr:rowOff>
    </xdr:from>
    <xdr:ext cx="9525" cy="9525"/>
    <xdr:pic>
      <xdr:nvPicPr>
        <xdr:cNvPr id="122" name="Bilde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193</xdr:row>
      <xdr:rowOff>0</xdr:rowOff>
    </xdr:from>
    <xdr:ext cx="9525" cy="9525"/>
    <xdr:pic>
      <xdr:nvPicPr>
        <xdr:cNvPr id="123" name="Bilde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193</xdr:row>
      <xdr:rowOff>0</xdr:rowOff>
    </xdr:from>
    <xdr:ext cx="9525" cy="9525"/>
    <xdr:pic>
      <xdr:nvPicPr>
        <xdr:cNvPr id="124" name="Bilde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193</xdr:row>
      <xdr:rowOff>0</xdr:rowOff>
    </xdr:from>
    <xdr:ext cx="9525" cy="9525"/>
    <xdr:pic>
      <xdr:nvPicPr>
        <xdr:cNvPr id="125" name="Bilde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193</xdr:row>
      <xdr:rowOff>0</xdr:rowOff>
    </xdr:from>
    <xdr:ext cx="9525" cy="9525"/>
    <xdr:pic>
      <xdr:nvPicPr>
        <xdr:cNvPr id="126" name="Bilde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9525"/>
    <xdr:pic>
      <xdr:nvPicPr>
        <xdr:cNvPr id="127" name="Bilde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9525"/>
    <xdr:pic>
      <xdr:nvPicPr>
        <xdr:cNvPr id="128" name="Bilde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9525"/>
    <xdr:pic>
      <xdr:nvPicPr>
        <xdr:cNvPr id="129" name="Bilde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9525"/>
    <xdr:pic>
      <xdr:nvPicPr>
        <xdr:cNvPr id="130" name="Bilde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196</xdr:row>
      <xdr:rowOff>0</xdr:rowOff>
    </xdr:from>
    <xdr:ext cx="9525" cy="9525"/>
    <xdr:pic>
      <xdr:nvPicPr>
        <xdr:cNvPr id="131" name="Bilde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196</xdr:row>
      <xdr:rowOff>0</xdr:rowOff>
    </xdr:from>
    <xdr:ext cx="9525" cy="9525"/>
    <xdr:pic>
      <xdr:nvPicPr>
        <xdr:cNvPr id="132" name="Bilde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196</xdr:row>
      <xdr:rowOff>0</xdr:rowOff>
    </xdr:from>
    <xdr:ext cx="9525" cy="9525"/>
    <xdr:pic>
      <xdr:nvPicPr>
        <xdr:cNvPr id="133" name="Bilde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196</xdr:row>
      <xdr:rowOff>0</xdr:rowOff>
    </xdr:from>
    <xdr:ext cx="9525" cy="9525"/>
    <xdr:pic>
      <xdr:nvPicPr>
        <xdr:cNvPr id="134" name="Bild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196</xdr:row>
      <xdr:rowOff>0</xdr:rowOff>
    </xdr:from>
    <xdr:ext cx="9525" cy="9525"/>
    <xdr:pic>
      <xdr:nvPicPr>
        <xdr:cNvPr id="135" name="Bilde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196</xdr:row>
      <xdr:rowOff>0</xdr:rowOff>
    </xdr:from>
    <xdr:ext cx="9525" cy="9525"/>
    <xdr:pic>
      <xdr:nvPicPr>
        <xdr:cNvPr id="136" name="Bilde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9525"/>
    <xdr:pic>
      <xdr:nvPicPr>
        <xdr:cNvPr id="137" name="Bilde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9525"/>
    <xdr:pic>
      <xdr:nvPicPr>
        <xdr:cNvPr id="138" name="Bilde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194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183</xdr:row>
      <xdr:rowOff>0</xdr:rowOff>
    </xdr:from>
    <xdr:ext cx="9525" cy="9525"/>
    <xdr:pic>
      <xdr:nvPicPr>
        <xdr:cNvPr id="57" name="Bilde 56">
          <a:extLst>
            <a:ext uri="{FF2B5EF4-FFF2-40B4-BE49-F238E27FC236}">
              <a16:creationId xmlns:a16="http://schemas.microsoft.com/office/drawing/2014/main" id="{E3E9EC25-745F-41CB-8C49-D0A13231C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183</xdr:row>
      <xdr:rowOff>0</xdr:rowOff>
    </xdr:from>
    <xdr:ext cx="9525" cy="9525"/>
    <xdr:pic>
      <xdr:nvPicPr>
        <xdr:cNvPr id="58" name="Bilde 57">
          <a:extLst>
            <a:ext uri="{FF2B5EF4-FFF2-40B4-BE49-F238E27FC236}">
              <a16:creationId xmlns:a16="http://schemas.microsoft.com/office/drawing/2014/main" id="{5133B7D6-314E-43B7-9EA8-4E1BF3AAF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183</xdr:row>
      <xdr:rowOff>0</xdr:rowOff>
    </xdr:from>
    <xdr:ext cx="9525" cy="9525"/>
    <xdr:pic>
      <xdr:nvPicPr>
        <xdr:cNvPr id="59" name="Bilde 58">
          <a:extLst>
            <a:ext uri="{FF2B5EF4-FFF2-40B4-BE49-F238E27FC236}">
              <a16:creationId xmlns:a16="http://schemas.microsoft.com/office/drawing/2014/main" id="{0441DB26-5A6D-4985-B2BB-9F5196D34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183</xdr:row>
      <xdr:rowOff>0</xdr:rowOff>
    </xdr:from>
    <xdr:ext cx="9525" cy="9525"/>
    <xdr:pic>
      <xdr:nvPicPr>
        <xdr:cNvPr id="60" name="Bilde 59">
          <a:extLst>
            <a:ext uri="{FF2B5EF4-FFF2-40B4-BE49-F238E27FC236}">
              <a16:creationId xmlns:a16="http://schemas.microsoft.com/office/drawing/2014/main" id="{96721359-CADE-4386-8184-CE1DF3185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183</xdr:row>
      <xdr:rowOff>0</xdr:rowOff>
    </xdr:from>
    <xdr:ext cx="9525" cy="9525"/>
    <xdr:pic>
      <xdr:nvPicPr>
        <xdr:cNvPr id="61" name="Bilde 60">
          <a:extLst>
            <a:ext uri="{FF2B5EF4-FFF2-40B4-BE49-F238E27FC236}">
              <a16:creationId xmlns:a16="http://schemas.microsoft.com/office/drawing/2014/main" id="{AEE0B18B-7027-4CF3-A666-AB4387F09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183</xdr:row>
      <xdr:rowOff>0</xdr:rowOff>
    </xdr:from>
    <xdr:ext cx="9525" cy="9525"/>
    <xdr:pic>
      <xdr:nvPicPr>
        <xdr:cNvPr id="62" name="Bilde 61">
          <a:extLst>
            <a:ext uri="{FF2B5EF4-FFF2-40B4-BE49-F238E27FC236}">
              <a16:creationId xmlns:a16="http://schemas.microsoft.com/office/drawing/2014/main" id="{FD0BC879-29EC-4608-AB8D-457EED7AF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183</xdr:row>
      <xdr:rowOff>0</xdr:rowOff>
    </xdr:from>
    <xdr:ext cx="9525" cy="9525"/>
    <xdr:pic>
      <xdr:nvPicPr>
        <xdr:cNvPr id="63" name="Bilde 62">
          <a:extLst>
            <a:ext uri="{FF2B5EF4-FFF2-40B4-BE49-F238E27FC236}">
              <a16:creationId xmlns:a16="http://schemas.microsoft.com/office/drawing/2014/main" id="{6F518BE7-7919-4FD1-B2FB-5DB328D36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183</xdr:row>
      <xdr:rowOff>0</xdr:rowOff>
    </xdr:from>
    <xdr:ext cx="9525" cy="9525"/>
    <xdr:pic>
      <xdr:nvPicPr>
        <xdr:cNvPr id="64" name="Bilde 63">
          <a:extLst>
            <a:ext uri="{FF2B5EF4-FFF2-40B4-BE49-F238E27FC236}">
              <a16:creationId xmlns:a16="http://schemas.microsoft.com/office/drawing/2014/main" id="{E404E595-12D3-4EA4-BA97-EDA9804A4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183</xdr:row>
      <xdr:rowOff>0</xdr:rowOff>
    </xdr:from>
    <xdr:ext cx="9525" cy="9525"/>
    <xdr:pic>
      <xdr:nvPicPr>
        <xdr:cNvPr id="65" name="Bilde 64">
          <a:extLst>
            <a:ext uri="{FF2B5EF4-FFF2-40B4-BE49-F238E27FC236}">
              <a16:creationId xmlns:a16="http://schemas.microsoft.com/office/drawing/2014/main" id="{98B8FF6E-9B8E-44A4-B462-FB5BAC360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65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113</xdr:row>
      <xdr:rowOff>0</xdr:rowOff>
    </xdr:from>
    <xdr:to>
      <xdr:col>0</xdr:col>
      <xdr:colOff>9525</xdr:colOff>
      <xdr:row>113</xdr:row>
      <xdr:rowOff>9525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9525</xdr:colOff>
      <xdr:row>113</xdr:row>
      <xdr:rowOff>9525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113</xdr:row>
      <xdr:rowOff>0</xdr:rowOff>
    </xdr:from>
    <xdr:ext cx="9525" cy="9525"/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113</xdr:row>
      <xdr:rowOff>0</xdr:rowOff>
    </xdr:from>
    <xdr:ext cx="9525" cy="9525"/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113</xdr:row>
      <xdr:rowOff>0</xdr:rowOff>
    </xdr:from>
    <xdr:to>
      <xdr:col>0</xdr:col>
      <xdr:colOff>9525</xdr:colOff>
      <xdr:row>113</xdr:row>
      <xdr:rowOff>9525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9525</xdr:colOff>
      <xdr:row>113</xdr:row>
      <xdr:rowOff>9525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113</xdr:row>
      <xdr:rowOff>0</xdr:rowOff>
    </xdr:from>
    <xdr:ext cx="9525" cy="9525"/>
    <xdr:pic>
      <xdr:nvPicPr>
        <xdr:cNvPr id="8" name="Bild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113</xdr:row>
      <xdr:rowOff>0</xdr:rowOff>
    </xdr:from>
    <xdr:ext cx="9525" cy="9525"/>
    <xdr:pic>
      <xdr:nvPicPr>
        <xdr:cNvPr id="9" name="Bild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113</xdr:row>
      <xdr:rowOff>0</xdr:rowOff>
    </xdr:from>
    <xdr:ext cx="9525" cy="9525"/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113</xdr:row>
      <xdr:rowOff>0</xdr:rowOff>
    </xdr:from>
    <xdr:ext cx="9525" cy="9525"/>
    <xdr:pic>
      <xdr:nvPicPr>
        <xdr:cNvPr id="11" name="Bild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113</xdr:row>
      <xdr:rowOff>0</xdr:rowOff>
    </xdr:from>
    <xdr:ext cx="9525" cy="9525"/>
    <xdr:pic>
      <xdr:nvPicPr>
        <xdr:cNvPr id="12" name="Bild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113</xdr:row>
      <xdr:rowOff>0</xdr:rowOff>
    </xdr:from>
    <xdr:ext cx="9525" cy="9525"/>
    <xdr:pic>
      <xdr:nvPicPr>
        <xdr:cNvPr id="13" name="Bild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113</xdr:row>
      <xdr:rowOff>0</xdr:rowOff>
    </xdr:from>
    <xdr:ext cx="9525" cy="9525"/>
    <xdr:pic>
      <xdr:nvPicPr>
        <xdr:cNvPr id="14" name="Bild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113</xdr:row>
      <xdr:rowOff>0</xdr:rowOff>
    </xdr:from>
    <xdr:ext cx="9525" cy="9525"/>
    <xdr:pic>
      <xdr:nvPicPr>
        <xdr:cNvPr id="15" name="Bild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113</xdr:row>
      <xdr:rowOff>0</xdr:rowOff>
    </xdr:from>
    <xdr:ext cx="9525" cy="9525"/>
    <xdr:pic>
      <xdr:nvPicPr>
        <xdr:cNvPr id="16" name="Bild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113</xdr:row>
      <xdr:rowOff>0</xdr:rowOff>
    </xdr:from>
    <xdr:ext cx="9525" cy="9525"/>
    <xdr:pic>
      <xdr:nvPicPr>
        <xdr:cNvPr id="17" name="Bild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108</xdr:row>
      <xdr:rowOff>0</xdr:rowOff>
    </xdr:from>
    <xdr:ext cx="9525" cy="9525"/>
    <xdr:pic>
      <xdr:nvPicPr>
        <xdr:cNvPr id="18" name="Bild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108</xdr:row>
      <xdr:rowOff>0</xdr:rowOff>
    </xdr:from>
    <xdr:ext cx="9525" cy="9525"/>
    <xdr:pic>
      <xdr:nvPicPr>
        <xdr:cNvPr id="19" name="Bild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108</xdr:row>
      <xdr:rowOff>0</xdr:rowOff>
    </xdr:from>
    <xdr:ext cx="9525" cy="9525"/>
    <xdr:pic>
      <xdr:nvPicPr>
        <xdr:cNvPr id="20" name="Bild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108</xdr:row>
      <xdr:rowOff>0</xdr:rowOff>
    </xdr:from>
    <xdr:ext cx="9525" cy="9525"/>
    <xdr:pic>
      <xdr:nvPicPr>
        <xdr:cNvPr id="21" name="Bild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108</xdr:row>
      <xdr:rowOff>0</xdr:rowOff>
    </xdr:from>
    <xdr:ext cx="9525" cy="9525"/>
    <xdr:pic>
      <xdr:nvPicPr>
        <xdr:cNvPr id="22" name="Bild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108</xdr:row>
      <xdr:rowOff>0</xdr:rowOff>
    </xdr:from>
    <xdr:ext cx="9525" cy="9525"/>
    <xdr:pic>
      <xdr:nvPicPr>
        <xdr:cNvPr id="23" name="Bild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108</xdr:row>
      <xdr:rowOff>0</xdr:rowOff>
    </xdr:from>
    <xdr:ext cx="9525" cy="9525"/>
    <xdr:pic>
      <xdr:nvPicPr>
        <xdr:cNvPr id="24" name="Bild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108</xdr:row>
      <xdr:rowOff>0</xdr:rowOff>
    </xdr:from>
    <xdr:ext cx="9525" cy="9525"/>
    <xdr:pic>
      <xdr:nvPicPr>
        <xdr:cNvPr id="25" name="Bild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108</xdr:row>
      <xdr:rowOff>0</xdr:rowOff>
    </xdr:from>
    <xdr:ext cx="9525" cy="9525"/>
    <xdr:pic>
      <xdr:nvPicPr>
        <xdr:cNvPr id="26" name="Bild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108</xdr:row>
      <xdr:rowOff>0</xdr:rowOff>
    </xdr:from>
    <xdr:ext cx="9525" cy="9525"/>
    <xdr:pic>
      <xdr:nvPicPr>
        <xdr:cNvPr id="27" name="Bild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108</xdr:row>
      <xdr:rowOff>0</xdr:rowOff>
    </xdr:from>
    <xdr:ext cx="9525" cy="9525"/>
    <xdr:pic>
      <xdr:nvPicPr>
        <xdr:cNvPr id="28" name="Bild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108</xdr:row>
      <xdr:rowOff>0</xdr:rowOff>
    </xdr:from>
    <xdr:ext cx="9525" cy="9525"/>
    <xdr:pic>
      <xdr:nvPicPr>
        <xdr:cNvPr id="29" name="Bild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9525" cy="9525"/>
    <xdr:pic>
      <xdr:nvPicPr>
        <xdr:cNvPr id="30" name="Bild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9525" cy="9525"/>
    <xdr:pic>
      <xdr:nvPicPr>
        <xdr:cNvPr id="31" name="Bild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678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108</xdr:row>
      <xdr:rowOff>0</xdr:rowOff>
    </xdr:from>
    <xdr:ext cx="9525" cy="9525"/>
    <xdr:pic>
      <xdr:nvPicPr>
        <xdr:cNvPr id="32" name="Bilde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108</xdr:row>
      <xdr:rowOff>0</xdr:rowOff>
    </xdr:from>
    <xdr:ext cx="9525" cy="9525"/>
    <xdr:pic>
      <xdr:nvPicPr>
        <xdr:cNvPr id="33" name="Bild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108</xdr:row>
      <xdr:rowOff>0</xdr:rowOff>
    </xdr:from>
    <xdr:ext cx="9525" cy="9525"/>
    <xdr:pic>
      <xdr:nvPicPr>
        <xdr:cNvPr id="34" name="Bild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108</xdr:row>
      <xdr:rowOff>0</xdr:rowOff>
    </xdr:from>
    <xdr:ext cx="9525" cy="9525"/>
    <xdr:pic>
      <xdr:nvPicPr>
        <xdr:cNvPr id="35" name="Bilde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108</xdr:row>
      <xdr:rowOff>0</xdr:rowOff>
    </xdr:from>
    <xdr:ext cx="9525" cy="9525"/>
    <xdr:pic>
      <xdr:nvPicPr>
        <xdr:cNvPr id="36" name="Bild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108</xdr:row>
      <xdr:rowOff>0</xdr:rowOff>
    </xdr:from>
    <xdr:ext cx="9525" cy="9525"/>
    <xdr:pic>
      <xdr:nvPicPr>
        <xdr:cNvPr id="37" name="Bild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108</xdr:row>
      <xdr:rowOff>0</xdr:rowOff>
    </xdr:from>
    <xdr:ext cx="9525" cy="9525"/>
    <xdr:pic>
      <xdr:nvPicPr>
        <xdr:cNvPr id="38" name="Bilde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108</xdr:row>
      <xdr:rowOff>0</xdr:rowOff>
    </xdr:from>
    <xdr:ext cx="9525" cy="9525"/>
    <xdr:pic>
      <xdr:nvPicPr>
        <xdr:cNvPr id="39" name="Bild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</xdr:col>
          <xdr:colOff>561975</xdr:colOff>
          <xdr:row>3</xdr:row>
          <xdr:rowOff>38100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4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9525</xdr:colOff>
      <xdr:row>2</xdr:row>
      <xdr:rowOff>0</xdr:rowOff>
    </xdr:from>
    <xdr:to>
      <xdr:col>1</xdr:col>
      <xdr:colOff>19050</xdr:colOff>
      <xdr:row>2</xdr:row>
      <xdr:rowOff>9525</xdr:rowOff>
    </xdr:to>
    <xdr:pic>
      <xdr:nvPicPr>
        <xdr:cNvPr id="5" name="ext-gen2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</xdr:col>
          <xdr:colOff>28575</xdr:colOff>
          <xdr:row>3</xdr:row>
          <xdr:rowOff>38100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4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9525</xdr:colOff>
      <xdr:row>2</xdr:row>
      <xdr:rowOff>0</xdr:rowOff>
    </xdr:from>
    <xdr:to>
      <xdr:col>1</xdr:col>
      <xdr:colOff>19050</xdr:colOff>
      <xdr:row>2</xdr:row>
      <xdr:rowOff>9525</xdr:rowOff>
    </xdr:to>
    <xdr:pic>
      <xdr:nvPicPr>
        <xdr:cNvPr id="7" name="ext-gen29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</xdr:col>
          <xdr:colOff>28575</xdr:colOff>
          <xdr:row>3</xdr:row>
          <xdr:rowOff>38100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4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9525</xdr:colOff>
      <xdr:row>2</xdr:row>
      <xdr:rowOff>0</xdr:rowOff>
    </xdr:from>
    <xdr:to>
      <xdr:col>1</xdr:col>
      <xdr:colOff>19050</xdr:colOff>
      <xdr:row>2</xdr:row>
      <xdr:rowOff>9525</xdr:rowOff>
    </xdr:to>
    <xdr:pic>
      <xdr:nvPicPr>
        <xdr:cNvPr id="9" name="ext-gen3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1" name="Bild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81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9525</xdr:colOff>
      <xdr:row>83</xdr:row>
      <xdr:rowOff>9525</xdr:rowOff>
    </xdr:to>
    <xdr:pic>
      <xdr:nvPicPr>
        <xdr:cNvPr id="12" name="Bild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381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9525</xdr:colOff>
      <xdr:row>83</xdr:row>
      <xdr:rowOff>9525</xdr:rowOff>
    </xdr:to>
    <xdr:pic>
      <xdr:nvPicPr>
        <xdr:cNvPr id="13" name="Bild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381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9525</xdr:rowOff>
    </xdr:to>
    <xdr:pic>
      <xdr:nvPicPr>
        <xdr:cNvPr id="14" name="Bild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381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15" name="Bild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6" name="Bild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476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9525</xdr:colOff>
      <xdr:row>83</xdr:row>
      <xdr:rowOff>9525</xdr:rowOff>
    </xdr:to>
    <xdr:pic>
      <xdr:nvPicPr>
        <xdr:cNvPr id="17" name="Bilde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476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9525</xdr:colOff>
      <xdr:row>83</xdr:row>
      <xdr:rowOff>9525</xdr:rowOff>
    </xdr:to>
    <xdr:pic>
      <xdr:nvPicPr>
        <xdr:cNvPr id="18" name="Bild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476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9525</xdr:rowOff>
    </xdr:to>
    <xdr:pic>
      <xdr:nvPicPr>
        <xdr:cNvPr id="19" name="Bild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476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20" name="Bild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1" name="Bild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571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9525</xdr:colOff>
      <xdr:row>83</xdr:row>
      <xdr:rowOff>9525</xdr:rowOff>
    </xdr:to>
    <xdr:pic>
      <xdr:nvPicPr>
        <xdr:cNvPr id="22" name="Bild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571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9525</xdr:colOff>
      <xdr:row>83</xdr:row>
      <xdr:rowOff>9525</xdr:rowOff>
    </xdr:to>
    <xdr:pic>
      <xdr:nvPicPr>
        <xdr:cNvPr id="23" name="Bilde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571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24" name="Bild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5" name="Bild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666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9525</xdr:colOff>
      <xdr:row>83</xdr:row>
      <xdr:rowOff>9525</xdr:rowOff>
    </xdr:to>
    <xdr:pic>
      <xdr:nvPicPr>
        <xdr:cNvPr id="26" name="Bilde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666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9525</xdr:colOff>
      <xdr:row>83</xdr:row>
      <xdr:rowOff>9525</xdr:rowOff>
    </xdr:to>
    <xdr:pic>
      <xdr:nvPicPr>
        <xdr:cNvPr id="27" name="Bild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666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28" name="Bild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9" name="Bilde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762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9525</xdr:colOff>
      <xdr:row>83</xdr:row>
      <xdr:rowOff>9525</xdr:rowOff>
    </xdr:to>
    <xdr:pic>
      <xdr:nvPicPr>
        <xdr:cNvPr id="30" name="Bild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62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9525</xdr:colOff>
      <xdr:row>83</xdr:row>
      <xdr:rowOff>9525</xdr:rowOff>
    </xdr:to>
    <xdr:pic>
      <xdr:nvPicPr>
        <xdr:cNvPr id="31" name="Bild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762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32" name="Bilde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33" name="Bild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857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9525</xdr:colOff>
      <xdr:row>83</xdr:row>
      <xdr:rowOff>9525</xdr:rowOff>
    </xdr:to>
    <xdr:pic>
      <xdr:nvPicPr>
        <xdr:cNvPr id="34" name="Bild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857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9525</xdr:colOff>
      <xdr:row>83</xdr:row>
      <xdr:rowOff>9525</xdr:rowOff>
    </xdr:to>
    <xdr:pic>
      <xdr:nvPicPr>
        <xdr:cNvPr id="35" name="Bilde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857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9525</xdr:rowOff>
    </xdr:to>
    <xdr:pic>
      <xdr:nvPicPr>
        <xdr:cNvPr id="36" name="Bild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857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9525</xdr:rowOff>
    </xdr:to>
    <xdr:pic>
      <xdr:nvPicPr>
        <xdr:cNvPr id="37" name="Bild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857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8" name="Bilde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838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9525</xdr:colOff>
      <xdr:row>148</xdr:row>
      <xdr:rowOff>9525</xdr:rowOff>
    </xdr:to>
    <xdr:pic>
      <xdr:nvPicPr>
        <xdr:cNvPr id="39" name="Bild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3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40" name="Bild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543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9525</xdr:colOff>
      <xdr:row>148</xdr:row>
      <xdr:rowOff>9525</xdr:rowOff>
    </xdr:to>
    <xdr:pic>
      <xdr:nvPicPr>
        <xdr:cNvPr id="41" name="Bilde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1543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9525</xdr:colOff>
      <xdr:row>148</xdr:row>
      <xdr:rowOff>9525</xdr:rowOff>
    </xdr:to>
    <xdr:pic>
      <xdr:nvPicPr>
        <xdr:cNvPr id="42" name="Bild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543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9525</xdr:colOff>
      <xdr:row>148</xdr:row>
      <xdr:rowOff>9525</xdr:rowOff>
    </xdr:to>
    <xdr:pic>
      <xdr:nvPicPr>
        <xdr:cNvPr id="43" name="Bild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54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9525</xdr:colOff>
      <xdr:row>148</xdr:row>
      <xdr:rowOff>9525</xdr:rowOff>
    </xdr:to>
    <xdr:pic>
      <xdr:nvPicPr>
        <xdr:cNvPr id="44" name="Bilde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554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9525</xdr:colOff>
      <xdr:row>148</xdr:row>
      <xdr:rowOff>9525</xdr:rowOff>
    </xdr:to>
    <xdr:pic>
      <xdr:nvPicPr>
        <xdr:cNvPr id="45" name="Bilde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1554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9525</xdr:colOff>
      <xdr:row>148</xdr:row>
      <xdr:rowOff>9525</xdr:rowOff>
    </xdr:to>
    <xdr:pic>
      <xdr:nvPicPr>
        <xdr:cNvPr id="46" name="Bilde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554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9525</xdr:colOff>
      <xdr:row>148</xdr:row>
      <xdr:rowOff>9525</xdr:rowOff>
    </xdr:to>
    <xdr:pic>
      <xdr:nvPicPr>
        <xdr:cNvPr id="47" name="Bilde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554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148</xdr:row>
      <xdr:rowOff>0</xdr:rowOff>
    </xdr:from>
    <xdr:to>
      <xdr:col>4</xdr:col>
      <xdr:colOff>9525</xdr:colOff>
      <xdr:row>148</xdr:row>
      <xdr:rowOff>9525</xdr:rowOff>
    </xdr:to>
    <xdr:pic>
      <xdr:nvPicPr>
        <xdr:cNvPr id="48" name="Bild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554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148</xdr:row>
      <xdr:rowOff>0</xdr:rowOff>
    </xdr:from>
    <xdr:to>
      <xdr:col>5</xdr:col>
      <xdr:colOff>9525</xdr:colOff>
      <xdr:row>148</xdr:row>
      <xdr:rowOff>9525</xdr:rowOff>
    </xdr:to>
    <xdr:pic>
      <xdr:nvPicPr>
        <xdr:cNvPr id="49" name="Bild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554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9525</xdr:colOff>
      <xdr:row>83</xdr:row>
      <xdr:rowOff>0</xdr:rowOff>
    </xdr:from>
    <xdr:ext cx="9525" cy="9525"/>
    <xdr:pic>
      <xdr:nvPicPr>
        <xdr:cNvPr id="50" name="ext-gen25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42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83</xdr:row>
      <xdr:rowOff>0</xdr:rowOff>
    </xdr:from>
    <xdr:ext cx="9525" cy="9525"/>
    <xdr:pic>
      <xdr:nvPicPr>
        <xdr:cNvPr id="51" name="ext-gen29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42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83</xdr:row>
      <xdr:rowOff>0</xdr:rowOff>
    </xdr:from>
    <xdr:ext cx="9525" cy="9525"/>
    <xdr:pic>
      <xdr:nvPicPr>
        <xdr:cNvPr id="52" name="ext-gen33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42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53" name="Bild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42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54" name="Bild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42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55" name="Bilde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42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56" name="Bilde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42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57" name="Bilde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42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58" name="Bilde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42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83</xdr:row>
      <xdr:rowOff>0</xdr:rowOff>
    </xdr:from>
    <xdr:ext cx="9525" cy="9525"/>
    <xdr:pic>
      <xdr:nvPicPr>
        <xdr:cNvPr id="68" name="Bilde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83</xdr:row>
      <xdr:rowOff>0</xdr:rowOff>
    </xdr:from>
    <xdr:ext cx="9525" cy="9525"/>
    <xdr:pic>
      <xdr:nvPicPr>
        <xdr:cNvPr id="69" name="Bilde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83</xdr:row>
      <xdr:rowOff>0</xdr:rowOff>
    </xdr:from>
    <xdr:ext cx="9525" cy="9525"/>
    <xdr:pic>
      <xdr:nvPicPr>
        <xdr:cNvPr id="70" name="Bilde 69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83</xdr:row>
      <xdr:rowOff>0</xdr:rowOff>
    </xdr:from>
    <xdr:ext cx="9525" cy="9525"/>
    <xdr:pic>
      <xdr:nvPicPr>
        <xdr:cNvPr id="71" name="Bilde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83</xdr:row>
      <xdr:rowOff>0</xdr:rowOff>
    </xdr:from>
    <xdr:ext cx="9525" cy="9525"/>
    <xdr:pic>
      <xdr:nvPicPr>
        <xdr:cNvPr id="72" name="Bilde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83</xdr:row>
      <xdr:rowOff>0</xdr:rowOff>
    </xdr:from>
    <xdr:ext cx="9525" cy="9525"/>
    <xdr:pic>
      <xdr:nvPicPr>
        <xdr:cNvPr id="73" name="Bilde 7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83</xdr:row>
      <xdr:rowOff>0</xdr:rowOff>
    </xdr:from>
    <xdr:ext cx="9525" cy="9525"/>
    <xdr:pic>
      <xdr:nvPicPr>
        <xdr:cNvPr id="74" name="Bilde 73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83</xdr:row>
      <xdr:rowOff>0</xdr:rowOff>
    </xdr:from>
    <xdr:ext cx="9525" cy="9525"/>
    <xdr:pic>
      <xdr:nvPicPr>
        <xdr:cNvPr id="75" name="Bilde 7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83</xdr:row>
      <xdr:rowOff>0</xdr:rowOff>
    </xdr:from>
    <xdr:ext cx="9525" cy="9525"/>
    <xdr:pic>
      <xdr:nvPicPr>
        <xdr:cNvPr id="76" name="Bilde 7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83</xdr:row>
      <xdr:rowOff>0</xdr:rowOff>
    </xdr:from>
    <xdr:ext cx="9525" cy="9525"/>
    <xdr:pic>
      <xdr:nvPicPr>
        <xdr:cNvPr id="77" name="Bilde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83</xdr:row>
      <xdr:rowOff>0</xdr:rowOff>
    </xdr:from>
    <xdr:ext cx="9525" cy="9525"/>
    <xdr:pic>
      <xdr:nvPicPr>
        <xdr:cNvPr id="78" name="Bilde 7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83</xdr:row>
      <xdr:rowOff>0</xdr:rowOff>
    </xdr:from>
    <xdr:ext cx="9525" cy="9525"/>
    <xdr:pic>
      <xdr:nvPicPr>
        <xdr:cNvPr id="79" name="Bilde 78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148</xdr:row>
      <xdr:rowOff>0</xdr:rowOff>
    </xdr:from>
    <xdr:ext cx="9525" cy="9525"/>
    <xdr:pic>
      <xdr:nvPicPr>
        <xdr:cNvPr id="80" name="Bilde 79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26603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148</xdr:row>
      <xdr:rowOff>0</xdr:rowOff>
    </xdr:from>
    <xdr:ext cx="9525" cy="9525"/>
    <xdr:pic>
      <xdr:nvPicPr>
        <xdr:cNvPr id="81" name="Bilde 80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26603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148</xdr:row>
      <xdr:rowOff>0</xdr:rowOff>
    </xdr:from>
    <xdr:ext cx="9525" cy="9525"/>
    <xdr:pic>
      <xdr:nvPicPr>
        <xdr:cNvPr id="82" name="Bilde 8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26603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148</xdr:row>
      <xdr:rowOff>0</xdr:rowOff>
    </xdr:from>
    <xdr:ext cx="9525" cy="9525"/>
    <xdr:pic>
      <xdr:nvPicPr>
        <xdr:cNvPr id="83" name="Bilde 82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26603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148</xdr:row>
      <xdr:rowOff>0</xdr:rowOff>
    </xdr:from>
    <xdr:ext cx="9525" cy="9525"/>
    <xdr:pic>
      <xdr:nvPicPr>
        <xdr:cNvPr id="84" name="Bilde 83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26603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185</xdr:row>
      <xdr:rowOff>0</xdr:rowOff>
    </xdr:from>
    <xdr:ext cx="9525" cy="9525"/>
    <xdr:pic>
      <xdr:nvPicPr>
        <xdr:cNvPr id="85" name="Bilde 84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185</xdr:row>
      <xdr:rowOff>0</xdr:rowOff>
    </xdr:from>
    <xdr:ext cx="9525" cy="9525"/>
    <xdr:pic>
      <xdr:nvPicPr>
        <xdr:cNvPr id="86" name="Bilde 85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185</xdr:row>
      <xdr:rowOff>0</xdr:rowOff>
    </xdr:from>
    <xdr:ext cx="9525" cy="9525"/>
    <xdr:pic>
      <xdr:nvPicPr>
        <xdr:cNvPr id="87" name="Bilde 86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185</xdr:row>
      <xdr:rowOff>0</xdr:rowOff>
    </xdr:from>
    <xdr:ext cx="9525" cy="9525"/>
    <xdr:pic>
      <xdr:nvPicPr>
        <xdr:cNvPr id="88" name="Bilde 87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185</xdr:row>
      <xdr:rowOff>0</xdr:rowOff>
    </xdr:from>
    <xdr:ext cx="9525" cy="9525"/>
    <xdr:pic>
      <xdr:nvPicPr>
        <xdr:cNvPr id="89" name="Bilde 88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185</xdr:row>
      <xdr:rowOff>0</xdr:rowOff>
    </xdr:from>
    <xdr:ext cx="9525" cy="9525"/>
    <xdr:pic>
      <xdr:nvPicPr>
        <xdr:cNvPr id="90" name="Bilde 89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185</xdr:row>
      <xdr:rowOff>0</xdr:rowOff>
    </xdr:from>
    <xdr:ext cx="9525" cy="9525"/>
    <xdr:pic>
      <xdr:nvPicPr>
        <xdr:cNvPr id="91" name="Bilde 90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185</xdr:row>
      <xdr:rowOff>0</xdr:rowOff>
    </xdr:from>
    <xdr:ext cx="9525" cy="9525"/>
    <xdr:pic>
      <xdr:nvPicPr>
        <xdr:cNvPr id="92" name="Bilde 91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185</xdr:row>
      <xdr:rowOff>0</xdr:rowOff>
    </xdr:from>
    <xdr:ext cx="9525" cy="9525"/>
    <xdr:pic>
      <xdr:nvPicPr>
        <xdr:cNvPr id="93" name="Bilde 92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185</xdr:row>
      <xdr:rowOff>0</xdr:rowOff>
    </xdr:from>
    <xdr:ext cx="9525" cy="9525"/>
    <xdr:pic>
      <xdr:nvPicPr>
        <xdr:cNvPr id="94" name="Bilde 93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185</xdr:row>
      <xdr:rowOff>0</xdr:rowOff>
    </xdr:from>
    <xdr:ext cx="9525" cy="9525"/>
    <xdr:pic>
      <xdr:nvPicPr>
        <xdr:cNvPr id="95" name="Bilde 94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185</xdr:row>
      <xdr:rowOff>0</xdr:rowOff>
    </xdr:from>
    <xdr:ext cx="9525" cy="9525"/>
    <xdr:pic>
      <xdr:nvPicPr>
        <xdr:cNvPr id="96" name="Bilde 95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185</xdr:row>
      <xdr:rowOff>0</xdr:rowOff>
    </xdr:from>
    <xdr:ext cx="9525" cy="9525"/>
    <xdr:pic>
      <xdr:nvPicPr>
        <xdr:cNvPr id="97" name="ext-gen25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185</xdr:row>
      <xdr:rowOff>0</xdr:rowOff>
    </xdr:from>
    <xdr:ext cx="9525" cy="9525"/>
    <xdr:pic>
      <xdr:nvPicPr>
        <xdr:cNvPr id="98" name="ext-gen29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185</xdr:row>
      <xdr:rowOff>0</xdr:rowOff>
    </xdr:from>
    <xdr:ext cx="9525" cy="9525"/>
    <xdr:pic>
      <xdr:nvPicPr>
        <xdr:cNvPr id="99" name="ext-gen33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185</xdr:row>
      <xdr:rowOff>0</xdr:rowOff>
    </xdr:from>
    <xdr:ext cx="9525" cy="9525"/>
    <xdr:pic>
      <xdr:nvPicPr>
        <xdr:cNvPr id="100" name="Bilde 99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185</xdr:row>
      <xdr:rowOff>0</xdr:rowOff>
    </xdr:from>
    <xdr:ext cx="9525" cy="9525"/>
    <xdr:pic>
      <xdr:nvPicPr>
        <xdr:cNvPr id="101" name="Bilde 100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185</xdr:row>
      <xdr:rowOff>0</xdr:rowOff>
    </xdr:from>
    <xdr:ext cx="9525" cy="9525"/>
    <xdr:pic>
      <xdr:nvPicPr>
        <xdr:cNvPr id="102" name="Bilde 101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185</xdr:row>
      <xdr:rowOff>0</xdr:rowOff>
    </xdr:from>
    <xdr:ext cx="9525" cy="9525"/>
    <xdr:pic>
      <xdr:nvPicPr>
        <xdr:cNvPr id="103" name="Bilde 102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185</xdr:row>
      <xdr:rowOff>0</xdr:rowOff>
    </xdr:from>
    <xdr:ext cx="9525" cy="9525"/>
    <xdr:pic>
      <xdr:nvPicPr>
        <xdr:cNvPr id="104" name="Bilde 103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185</xdr:row>
      <xdr:rowOff>0</xdr:rowOff>
    </xdr:from>
    <xdr:ext cx="9525" cy="9525"/>
    <xdr:pic>
      <xdr:nvPicPr>
        <xdr:cNvPr id="105" name="Bilde 104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9525" cy="9525"/>
    <xdr:pic>
      <xdr:nvPicPr>
        <xdr:cNvPr id="106" name="Bilde 105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9525" cy="9525"/>
    <xdr:pic>
      <xdr:nvPicPr>
        <xdr:cNvPr id="107" name="Bilde 106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9525" cy="9525"/>
    <xdr:pic>
      <xdr:nvPicPr>
        <xdr:cNvPr id="108" name="Bilde 107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9525" cy="9525"/>
    <xdr:pic>
      <xdr:nvPicPr>
        <xdr:cNvPr id="109" name="Bilde 108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9525" cy="9525"/>
    <xdr:pic>
      <xdr:nvPicPr>
        <xdr:cNvPr id="110" name="Bilde 109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9525" cy="9525"/>
    <xdr:pic>
      <xdr:nvPicPr>
        <xdr:cNvPr id="111" name="Bilde 110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9525" cy="9525"/>
    <xdr:pic>
      <xdr:nvPicPr>
        <xdr:cNvPr id="112" name="Bilde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9525" cy="9525"/>
    <xdr:pic>
      <xdr:nvPicPr>
        <xdr:cNvPr id="113" name="Bilde 112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9525" cy="9525"/>
    <xdr:pic>
      <xdr:nvPicPr>
        <xdr:cNvPr id="114" name="Bilde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9525" cy="9525"/>
    <xdr:pic>
      <xdr:nvPicPr>
        <xdr:cNvPr id="115" name="Bilde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9525" cy="9525"/>
    <xdr:pic>
      <xdr:nvPicPr>
        <xdr:cNvPr id="116" name="Bilde 115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9525" cy="9525"/>
    <xdr:pic>
      <xdr:nvPicPr>
        <xdr:cNvPr id="117" name="Bilde 116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1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N1"/>
  <sheetViews>
    <sheetView zoomScaleNormal="100" workbookViewId="0">
      <selection sqref="A1:XFD1441"/>
    </sheetView>
  </sheetViews>
  <sheetFormatPr baseColWidth="10" defaultColWidth="11.42578125" defaultRowHeight="15" x14ac:dyDescent="0.25"/>
  <cols>
    <col min="1" max="2" width="11.42578125" style="1"/>
    <col min="3" max="3" width="34.28515625" style="1" customWidth="1"/>
    <col min="4" max="4" width="11.42578125" style="1"/>
    <col min="5" max="5" width="15.42578125" style="1" customWidth="1"/>
    <col min="6" max="6" width="11.42578125" style="1"/>
    <col min="7" max="7" width="6.7109375" style="1" customWidth="1"/>
    <col min="8" max="8" width="11.42578125" style="1"/>
    <col min="9" max="13" width="0" style="1" hidden="1" customWidth="1"/>
    <col min="14" max="14" width="36" style="1" hidden="1" customWidth="1"/>
    <col min="15" max="16" width="0" style="1" hidden="1" customWidth="1"/>
    <col min="17" max="17" width="80.140625" style="1" customWidth="1"/>
    <col min="18" max="16384" width="11.42578125" style="1"/>
  </cols>
  <sheetData/>
  <sortState xmlns:xlrd2="http://schemas.microsoft.com/office/spreadsheetml/2017/richdata2" ref="A2:BL1371">
    <sortCondition descending="1" ref="H2:H1371"/>
  </sortState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7DD1E-AD3F-4B86-B633-0153066347E2}">
  <sheetPr>
    <pageSetUpPr fitToPage="1"/>
  </sheetPr>
  <dimension ref="A1:Q166"/>
  <sheetViews>
    <sheetView tabSelected="1" workbookViewId="0">
      <pane ySplit="1" topLeftCell="A2" activePane="bottomLeft" state="frozen"/>
      <selection pane="bottomLeft" activeCell="P91" sqref="P91"/>
    </sheetView>
  </sheetViews>
  <sheetFormatPr baseColWidth="10" defaultColWidth="9.140625" defaultRowHeight="15" x14ac:dyDescent="0.25"/>
  <cols>
    <col min="1" max="1" width="11.7109375" customWidth="1"/>
    <col min="2" max="2" width="35.7109375" customWidth="1"/>
    <col min="3" max="3" width="11.42578125" customWidth="1"/>
    <col min="4" max="4" width="11.28515625" customWidth="1"/>
    <col min="5" max="5" width="62.42578125" hidden="1" customWidth="1"/>
    <col min="6" max="6" width="8.7109375" style="9" customWidth="1"/>
    <col min="7" max="9" width="8.85546875" style="9" customWidth="1"/>
    <col min="10" max="10" width="13" style="6" customWidth="1"/>
    <col min="11" max="11" width="29" customWidth="1"/>
    <col min="12" max="12" width="13.85546875" customWidth="1"/>
    <col min="13" max="13" width="16.140625" customWidth="1"/>
    <col min="14" max="14" width="30.140625" customWidth="1"/>
    <col min="15" max="15" width="10.140625" bestFit="1" customWidth="1"/>
    <col min="16" max="16" width="15.42578125" customWidth="1"/>
  </cols>
  <sheetData>
    <row r="1" spans="1:15" ht="15.75" customHeight="1" x14ac:dyDescent="0.25">
      <c r="A1" s="27" t="s">
        <v>1015</v>
      </c>
      <c r="B1" s="27" t="s">
        <v>2</v>
      </c>
      <c r="C1" s="27" t="s">
        <v>793</v>
      </c>
      <c r="D1" s="27" t="s">
        <v>153</v>
      </c>
      <c r="E1" s="27" t="s">
        <v>1016</v>
      </c>
      <c r="F1" s="24" t="s">
        <v>146</v>
      </c>
      <c r="G1" s="24" t="s">
        <v>147</v>
      </c>
      <c r="H1" s="24" t="s">
        <v>148</v>
      </c>
      <c r="I1" s="24" t="s">
        <v>149</v>
      </c>
      <c r="J1" s="25" t="s">
        <v>159</v>
      </c>
      <c r="K1" s="23" t="s">
        <v>150</v>
      </c>
      <c r="L1" s="23" t="s">
        <v>151</v>
      </c>
      <c r="M1" s="23" t="s">
        <v>153</v>
      </c>
      <c r="N1" s="23" t="s">
        <v>150</v>
      </c>
      <c r="O1" s="27"/>
    </row>
    <row r="2" spans="1:15" ht="15.75" customHeight="1" x14ac:dyDescent="0.25">
      <c r="A2" s="27" t="s">
        <v>504</v>
      </c>
      <c r="B2" s="27" t="s">
        <v>505</v>
      </c>
      <c r="C2" s="59">
        <v>42184</v>
      </c>
      <c r="D2" s="59">
        <v>45296</v>
      </c>
      <c r="E2" s="27" t="s">
        <v>1022</v>
      </c>
      <c r="F2" s="35"/>
      <c r="G2" s="35"/>
      <c r="H2" s="35"/>
      <c r="I2" s="35"/>
      <c r="J2" s="60"/>
      <c r="K2" s="59"/>
      <c r="L2" s="59"/>
      <c r="M2" s="59"/>
      <c r="N2" s="59"/>
      <c r="O2" s="27"/>
    </row>
    <row r="3" spans="1:15" ht="15.75" customHeight="1" x14ac:dyDescent="0.25">
      <c r="A3" s="27" t="s">
        <v>1342</v>
      </c>
      <c r="B3" s="27" t="s">
        <v>1343</v>
      </c>
      <c r="C3" s="59">
        <v>44300</v>
      </c>
      <c r="D3" s="59">
        <v>45299</v>
      </c>
      <c r="E3" s="27" t="s">
        <v>1344</v>
      </c>
      <c r="F3" s="35"/>
      <c r="G3" s="35">
        <v>1</v>
      </c>
      <c r="H3" s="35"/>
      <c r="I3" s="35"/>
      <c r="J3" s="60"/>
      <c r="K3" s="59" t="s">
        <v>152</v>
      </c>
      <c r="L3" s="59"/>
      <c r="M3" s="59"/>
      <c r="N3" s="59"/>
      <c r="O3" s="27"/>
    </row>
    <row r="4" spans="1:15" ht="15.75" customHeight="1" x14ac:dyDescent="0.25">
      <c r="A4" s="27" t="s">
        <v>656</v>
      </c>
      <c r="B4" s="27" t="s">
        <v>657</v>
      </c>
      <c r="C4" s="59">
        <v>43841</v>
      </c>
      <c r="D4" s="59">
        <v>45299</v>
      </c>
      <c r="E4" s="27" t="s">
        <v>1019</v>
      </c>
      <c r="F4" s="35">
        <v>1</v>
      </c>
      <c r="G4" s="35"/>
      <c r="H4" s="35"/>
      <c r="I4" s="35"/>
      <c r="J4" s="60"/>
      <c r="K4" s="59" t="s">
        <v>164</v>
      </c>
      <c r="L4" s="59" t="s">
        <v>146</v>
      </c>
      <c r="M4" s="59">
        <v>44364</v>
      </c>
      <c r="N4" s="59" t="s">
        <v>164</v>
      </c>
      <c r="O4" s="27"/>
    </row>
    <row r="5" spans="1:15" ht="15.75" customHeight="1" x14ac:dyDescent="0.25">
      <c r="A5" s="27" t="s">
        <v>1345</v>
      </c>
      <c r="B5" s="27" t="s">
        <v>1346</v>
      </c>
      <c r="C5" s="59">
        <v>44628</v>
      </c>
      <c r="D5" s="59">
        <v>45299</v>
      </c>
      <c r="E5" s="27" t="s">
        <v>1022</v>
      </c>
      <c r="F5" s="35"/>
      <c r="G5" s="35">
        <v>1</v>
      </c>
      <c r="H5" s="35"/>
      <c r="I5" s="35"/>
      <c r="J5" s="60"/>
      <c r="K5" s="59" t="s">
        <v>164</v>
      </c>
      <c r="L5" s="59"/>
      <c r="M5" s="59"/>
      <c r="N5" s="59"/>
      <c r="O5" s="27"/>
    </row>
    <row r="6" spans="1:15" ht="15.75" customHeight="1" x14ac:dyDescent="0.25">
      <c r="A6" s="27" t="s">
        <v>1347</v>
      </c>
      <c r="B6" s="27" t="s">
        <v>1348</v>
      </c>
      <c r="C6" s="59">
        <v>44765</v>
      </c>
      <c r="D6" s="59">
        <v>45301</v>
      </c>
      <c r="E6" s="27" t="s">
        <v>1349</v>
      </c>
      <c r="F6" s="35"/>
      <c r="G6" s="35"/>
      <c r="H6" s="35"/>
      <c r="I6" s="35"/>
      <c r="J6" s="60"/>
      <c r="K6" s="59"/>
      <c r="L6" s="59"/>
      <c r="M6" s="59"/>
      <c r="N6" s="59"/>
      <c r="O6" s="27"/>
    </row>
    <row r="7" spans="1:15" ht="15.75" customHeight="1" x14ac:dyDescent="0.25">
      <c r="A7" s="27" t="s">
        <v>1350</v>
      </c>
      <c r="B7" s="27" t="s">
        <v>192</v>
      </c>
      <c r="C7" s="59">
        <v>43261</v>
      </c>
      <c r="D7" s="59">
        <v>45301</v>
      </c>
      <c r="E7" s="27" t="s">
        <v>1351</v>
      </c>
      <c r="F7" s="35"/>
      <c r="G7" s="35"/>
      <c r="H7" s="35"/>
      <c r="I7" s="35"/>
      <c r="J7" s="60"/>
      <c r="K7" s="59"/>
      <c r="L7" s="59"/>
      <c r="M7" s="59"/>
      <c r="N7" s="59"/>
      <c r="O7" s="27"/>
    </row>
    <row r="8" spans="1:15" ht="15.75" customHeight="1" x14ac:dyDescent="0.25">
      <c r="A8" s="27" t="s">
        <v>1352</v>
      </c>
      <c r="B8" s="27" t="s">
        <v>1353</v>
      </c>
      <c r="C8" s="59">
        <v>44683</v>
      </c>
      <c r="D8" s="59">
        <v>45301</v>
      </c>
      <c r="E8" s="27" t="s">
        <v>1019</v>
      </c>
      <c r="F8" s="35">
        <v>1</v>
      </c>
      <c r="G8" s="35"/>
      <c r="H8" s="35"/>
      <c r="I8" s="35"/>
      <c r="J8" s="60"/>
      <c r="K8" s="59" t="s">
        <v>156</v>
      </c>
      <c r="L8" s="59"/>
      <c r="M8" s="59"/>
      <c r="N8" s="59"/>
      <c r="O8" s="27"/>
    </row>
    <row r="9" spans="1:15" ht="15.75" customHeight="1" x14ac:dyDescent="0.25">
      <c r="A9" s="27" t="s">
        <v>1354</v>
      </c>
      <c r="B9" s="27" t="s">
        <v>1355</v>
      </c>
      <c r="C9" s="59">
        <v>44683</v>
      </c>
      <c r="D9" s="59">
        <v>45301</v>
      </c>
      <c r="E9" s="27" t="s">
        <v>1022</v>
      </c>
      <c r="F9" s="35"/>
      <c r="G9" s="35"/>
      <c r="H9" s="35">
        <v>1</v>
      </c>
      <c r="I9" s="35"/>
      <c r="J9" s="60"/>
      <c r="K9" s="59" t="s">
        <v>156</v>
      </c>
      <c r="L9" s="59"/>
      <c r="M9" s="59"/>
      <c r="N9" s="59"/>
      <c r="O9" s="27"/>
    </row>
    <row r="10" spans="1:15" ht="15.75" customHeight="1" x14ac:dyDescent="0.25">
      <c r="A10" s="27" t="s">
        <v>494</v>
      </c>
      <c r="B10" s="27" t="s">
        <v>1035</v>
      </c>
      <c r="C10" s="59">
        <v>42285</v>
      </c>
      <c r="D10" s="59">
        <v>45301</v>
      </c>
      <c r="E10" s="27" t="s">
        <v>1036</v>
      </c>
      <c r="F10" s="35"/>
      <c r="G10" s="35"/>
      <c r="H10" s="35"/>
      <c r="I10" s="35"/>
      <c r="J10" s="60"/>
      <c r="K10" s="59"/>
      <c r="L10" s="59"/>
      <c r="M10" s="59"/>
      <c r="N10" s="59"/>
      <c r="O10" s="27"/>
    </row>
    <row r="11" spans="1:15" ht="15.75" customHeight="1" x14ac:dyDescent="0.25">
      <c r="A11" s="27" t="s">
        <v>1356</v>
      </c>
      <c r="B11" s="27" t="s">
        <v>1357</v>
      </c>
      <c r="C11" s="59">
        <v>44754</v>
      </c>
      <c r="D11" s="59">
        <v>45303</v>
      </c>
      <c r="E11" s="27" t="s">
        <v>1055</v>
      </c>
      <c r="F11" s="35">
        <v>1</v>
      </c>
      <c r="G11" s="35"/>
      <c r="H11" s="35"/>
      <c r="I11" s="35"/>
      <c r="J11" s="60"/>
      <c r="K11" s="59" t="s">
        <v>152</v>
      </c>
      <c r="L11" s="59"/>
      <c r="M11" s="59"/>
      <c r="N11" s="59"/>
      <c r="O11" s="27"/>
    </row>
    <row r="12" spans="1:15" ht="15.75" customHeight="1" x14ac:dyDescent="0.25">
      <c r="A12" s="27" t="s">
        <v>722</v>
      </c>
      <c r="B12" s="27" t="s">
        <v>1358</v>
      </c>
      <c r="C12" s="59">
        <v>44099</v>
      </c>
      <c r="D12" s="59">
        <v>45303</v>
      </c>
      <c r="E12" s="27" t="s">
        <v>1019</v>
      </c>
      <c r="F12" s="35"/>
      <c r="G12" s="35"/>
      <c r="H12" s="35"/>
      <c r="I12" s="35"/>
      <c r="J12" s="60"/>
      <c r="K12" s="59"/>
      <c r="L12" s="59"/>
      <c r="M12" s="59"/>
      <c r="N12" s="59"/>
      <c r="O12" s="27"/>
    </row>
    <row r="13" spans="1:15" ht="15.75" customHeight="1" x14ac:dyDescent="0.25">
      <c r="A13" s="27" t="s">
        <v>1359</v>
      </c>
      <c r="B13" s="27" t="s">
        <v>1360</v>
      </c>
      <c r="C13" s="59">
        <v>44315</v>
      </c>
      <c r="D13" s="59">
        <v>45306</v>
      </c>
      <c r="E13" s="27" t="s">
        <v>1025</v>
      </c>
      <c r="F13" s="35">
        <v>1</v>
      </c>
      <c r="G13" s="35"/>
      <c r="H13" s="35"/>
      <c r="I13" s="35"/>
      <c r="J13" s="60"/>
      <c r="K13" s="59" t="s">
        <v>169</v>
      </c>
      <c r="L13" s="59"/>
      <c r="M13" s="59"/>
      <c r="N13" s="59"/>
      <c r="O13" s="27"/>
    </row>
    <row r="14" spans="1:15" ht="15.75" customHeight="1" x14ac:dyDescent="0.25">
      <c r="A14" s="27" t="s">
        <v>365</v>
      </c>
      <c r="B14" s="27" t="s">
        <v>1361</v>
      </c>
      <c r="C14" s="59">
        <v>43648</v>
      </c>
      <c r="D14" s="59">
        <v>45307</v>
      </c>
      <c r="E14" s="27" t="s">
        <v>1022</v>
      </c>
      <c r="F14" s="35"/>
      <c r="G14" s="35"/>
      <c r="H14" s="35"/>
      <c r="I14" s="35">
        <v>1</v>
      </c>
      <c r="J14" s="60"/>
      <c r="K14" s="59" t="s">
        <v>164</v>
      </c>
      <c r="L14" s="59" t="s">
        <v>147</v>
      </c>
      <c r="M14" s="59">
        <v>44056</v>
      </c>
      <c r="N14" s="59" t="s">
        <v>164</v>
      </c>
      <c r="O14" s="27"/>
    </row>
    <row r="15" spans="1:15" ht="15.75" customHeight="1" x14ac:dyDescent="0.25">
      <c r="A15" s="27" t="s">
        <v>1362</v>
      </c>
      <c r="B15" s="27" t="s">
        <v>1363</v>
      </c>
      <c r="C15" s="59">
        <v>44683</v>
      </c>
      <c r="D15" s="59">
        <v>45307</v>
      </c>
      <c r="E15" s="27" t="s">
        <v>1019</v>
      </c>
      <c r="F15" s="35">
        <v>1</v>
      </c>
      <c r="G15" s="35"/>
      <c r="H15" s="35"/>
      <c r="I15" s="35"/>
      <c r="J15" s="60"/>
      <c r="K15" s="59" t="s">
        <v>1289</v>
      </c>
      <c r="L15" s="59"/>
      <c r="M15" s="59"/>
      <c r="N15" s="59"/>
      <c r="O15" s="27"/>
    </row>
    <row r="16" spans="1:15" ht="15.75" customHeight="1" x14ac:dyDescent="0.25">
      <c r="A16" s="27" t="s">
        <v>1364</v>
      </c>
      <c r="B16" s="27" t="s">
        <v>1365</v>
      </c>
      <c r="C16" s="59">
        <v>44683</v>
      </c>
      <c r="D16" s="59">
        <v>45309</v>
      </c>
      <c r="E16" s="27" t="s">
        <v>1022</v>
      </c>
      <c r="F16" s="35"/>
      <c r="G16" s="35"/>
      <c r="H16" s="35">
        <v>1</v>
      </c>
      <c r="I16" s="35"/>
      <c r="J16" s="60"/>
      <c r="K16" s="59" t="s">
        <v>161</v>
      </c>
      <c r="L16" s="59"/>
      <c r="M16" s="59"/>
      <c r="N16" s="59"/>
      <c r="O16" s="27"/>
    </row>
    <row r="17" spans="1:15" ht="15.75" customHeight="1" x14ac:dyDescent="0.25">
      <c r="A17" s="27" t="s">
        <v>1366</v>
      </c>
      <c r="B17" s="27" t="s">
        <v>1367</v>
      </c>
      <c r="C17" s="59">
        <v>44787</v>
      </c>
      <c r="D17" s="59">
        <v>45313</v>
      </c>
      <c r="E17" s="27" t="s">
        <v>1022</v>
      </c>
      <c r="F17" s="35"/>
      <c r="G17" s="35">
        <v>1</v>
      </c>
      <c r="H17" s="35"/>
      <c r="I17" s="35"/>
      <c r="J17" s="60"/>
      <c r="K17" s="59" t="s">
        <v>152</v>
      </c>
      <c r="L17" s="59"/>
      <c r="M17" s="59"/>
      <c r="N17" s="59"/>
      <c r="O17" s="27"/>
    </row>
    <row r="18" spans="1:15" ht="15.75" customHeight="1" x14ac:dyDescent="0.25">
      <c r="A18" s="27" t="s">
        <v>764</v>
      </c>
      <c r="B18" s="27" t="s">
        <v>765</v>
      </c>
      <c r="C18" s="59">
        <v>43925</v>
      </c>
      <c r="D18" s="59">
        <v>45317</v>
      </c>
      <c r="E18" s="27" t="s">
        <v>1022</v>
      </c>
      <c r="F18" s="35"/>
      <c r="G18" s="35"/>
      <c r="H18" s="35"/>
      <c r="I18" s="35"/>
      <c r="J18" s="60"/>
      <c r="K18" s="59"/>
      <c r="L18" s="59"/>
      <c r="M18" s="59"/>
      <c r="N18" s="59"/>
      <c r="O18" s="27"/>
    </row>
    <row r="19" spans="1:15" ht="15.75" customHeight="1" x14ac:dyDescent="0.25">
      <c r="A19" s="27" t="s">
        <v>1069</v>
      </c>
      <c r="B19" s="27" t="s">
        <v>1070</v>
      </c>
      <c r="C19" s="59">
        <v>44569</v>
      </c>
      <c r="D19" s="59">
        <v>45317</v>
      </c>
      <c r="E19" s="27" t="s">
        <v>1022</v>
      </c>
      <c r="F19" s="35"/>
      <c r="G19" s="35">
        <v>1</v>
      </c>
      <c r="H19" s="35"/>
      <c r="I19" s="35"/>
      <c r="J19" s="60"/>
      <c r="K19" s="59" t="s">
        <v>168</v>
      </c>
      <c r="L19" s="59"/>
      <c r="M19" s="59"/>
      <c r="N19" s="59"/>
      <c r="O19" s="27"/>
    </row>
    <row r="20" spans="1:15" ht="15.75" customHeight="1" x14ac:dyDescent="0.25">
      <c r="A20" s="27" t="s">
        <v>1368</v>
      </c>
      <c r="B20" s="27" t="s">
        <v>1369</v>
      </c>
      <c r="C20" s="59">
        <v>44683</v>
      </c>
      <c r="D20" s="59">
        <v>45321</v>
      </c>
      <c r="E20" s="27" t="s">
        <v>1019</v>
      </c>
      <c r="F20" s="35">
        <v>1</v>
      </c>
      <c r="G20" s="35"/>
      <c r="H20" s="35"/>
      <c r="I20" s="35"/>
      <c r="J20" s="60"/>
      <c r="K20" s="59" t="s">
        <v>1289</v>
      </c>
      <c r="L20" s="59"/>
      <c r="M20" s="59"/>
      <c r="N20" s="59"/>
      <c r="O20" s="27"/>
    </row>
    <row r="21" spans="1:15" ht="15.75" customHeight="1" x14ac:dyDescent="0.25">
      <c r="A21" s="27" t="s">
        <v>824</v>
      </c>
      <c r="B21" s="27" t="s">
        <v>35</v>
      </c>
      <c r="C21" s="59">
        <v>42104</v>
      </c>
      <c r="D21" s="59">
        <v>45321</v>
      </c>
      <c r="E21" s="27" t="s">
        <v>1022</v>
      </c>
      <c r="F21" s="35"/>
      <c r="G21" s="35"/>
      <c r="H21" s="35"/>
      <c r="I21" s="35"/>
      <c r="J21" s="60"/>
      <c r="K21" s="59"/>
      <c r="L21" s="59"/>
      <c r="M21" s="59"/>
      <c r="N21" s="59"/>
      <c r="O21" s="27"/>
    </row>
    <row r="22" spans="1:15" ht="15.75" customHeight="1" x14ac:dyDescent="0.25">
      <c r="A22" s="27" t="s">
        <v>1078</v>
      </c>
      <c r="B22" s="27" t="s">
        <v>1079</v>
      </c>
      <c r="C22" s="59">
        <v>44059</v>
      </c>
      <c r="D22" s="59">
        <v>45327</v>
      </c>
      <c r="E22" s="27" t="s">
        <v>1019</v>
      </c>
      <c r="F22" s="35"/>
      <c r="G22" s="35"/>
      <c r="H22" s="35"/>
      <c r="I22" s="35"/>
      <c r="J22" s="60"/>
      <c r="K22" s="59"/>
      <c r="L22" s="59"/>
      <c r="M22" s="59"/>
      <c r="N22" s="59"/>
      <c r="O22" s="27"/>
    </row>
    <row r="23" spans="1:15" ht="15.75" customHeight="1" x14ac:dyDescent="0.25">
      <c r="A23" s="27" t="s">
        <v>1080</v>
      </c>
      <c r="B23" s="27" t="s">
        <v>186</v>
      </c>
      <c r="C23" s="59">
        <v>42436</v>
      </c>
      <c r="D23" s="59">
        <v>45327</v>
      </c>
      <c r="E23" s="27" t="s">
        <v>1019</v>
      </c>
      <c r="F23" s="35"/>
      <c r="G23" s="35"/>
      <c r="H23" s="35"/>
      <c r="I23" s="35"/>
      <c r="J23" s="60"/>
      <c r="K23" s="59"/>
      <c r="L23" s="59"/>
      <c r="M23" s="59"/>
      <c r="N23" s="59"/>
      <c r="O23" s="27"/>
    </row>
    <row r="24" spans="1:15" ht="15.75" customHeight="1" x14ac:dyDescent="0.25">
      <c r="A24" s="27" t="s">
        <v>1370</v>
      </c>
      <c r="B24" s="27" t="s">
        <v>1371</v>
      </c>
      <c r="C24" s="59">
        <v>44776</v>
      </c>
      <c r="D24" s="59">
        <v>45341</v>
      </c>
      <c r="E24" s="27" t="s">
        <v>1019</v>
      </c>
      <c r="F24" s="35"/>
      <c r="G24" s="35"/>
      <c r="H24" s="35"/>
      <c r="I24" s="35"/>
      <c r="J24" s="60"/>
      <c r="K24" s="59"/>
      <c r="L24" s="59"/>
      <c r="M24" s="59"/>
      <c r="N24" s="59"/>
      <c r="O24" s="27"/>
    </row>
    <row r="25" spans="1:15" ht="15.75" customHeight="1" x14ac:dyDescent="0.25">
      <c r="A25" s="27" t="s">
        <v>1372</v>
      </c>
      <c r="B25" s="27" t="s">
        <v>1373</v>
      </c>
      <c r="C25" s="59">
        <v>44876</v>
      </c>
      <c r="D25" s="59">
        <v>45341</v>
      </c>
      <c r="E25" s="27" t="s">
        <v>1022</v>
      </c>
      <c r="F25" s="35"/>
      <c r="G25" s="35">
        <v>1</v>
      </c>
      <c r="H25" s="35"/>
      <c r="I25" s="35"/>
      <c r="J25" s="60"/>
      <c r="K25" s="59" t="s">
        <v>152</v>
      </c>
      <c r="L25" s="59"/>
      <c r="M25" s="59"/>
      <c r="N25" s="59"/>
      <c r="O25" s="27"/>
    </row>
    <row r="26" spans="1:15" ht="15.75" customHeight="1" x14ac:dyDescent="0.25">
      <c r="A26" s="27" t="s">
        <v>762</v>
      </c>
      <c r="B26" s="27" t="s">
        <v>763</v>
      </c>
      <c r="C26" s="59">
        <v>44050</v>
      </c>
      <c r="D26" s="59">
        <v>45349</v>
      </c>
      <c r="E26" s="27" t="s">
        <v>1019</v>
      </c>
      <c r="F26" s="35">
        <v>1</v>
      </c>
      <c r="G26" s="35"/>
      <c r="H26" s="35"/>
      <c r="I26" s="35"/>
      <c r="J26" s="60"/>
      <c r="K26" s="59" t="s">
        <v>166</v>
      </c>
      <c r="L26" s="59" t="s">
        <v>146</v>
      </c>
      <c r="M26" s="59">
        <v>44525</v>
      </c>
      <c r="N26" s="59" t="s">
        <v>166</v>
      </c>
      <c r="O26" s="27"/>
    </row>
    <row r="27" spans="1:15" ht="15.75" customHeight="1" x14ac:dyDescent="0.25">
      <c r="A27" s="27" t="s">
        <v>534</v>
      </c>
      <c r="B27" s="27" t="s">
        <v>535</v>
      </c>
      <c r="C27" s="59">
        <v>42674</v>
      </c>
      <c r="D27" s="59">
        <v>45349</v>
      </c>
      <c r="E27" s="27" t="s">
        <v>1022</v>
      </c>
      <c r="F27" s="35"/>
      <c r="G27" s="35"/>
      <c r="H27" s="35">
        <v>1</v>
      </c>
      <c r="I27" s="35"/>
      <c r="J27" s="60"/>
      <c r="K27" s="59" t="s">
        <v>152</v>
      </c>
      <c r="L27" s="59" t="s">
        <v>148</v>
      </c>
      <c r="M27" s="59" t="s">
        <v>1524</v>
      </c>
      <c r="N27" s="59" t="s">
        <v>1521</v>
      </c>
      <c r="O27" s="28"/>
    </row>
    <row r="28" spans="1:15" ht="15.75" customHeight="1" x14ac:dyDescent="0.25">
      <c r="A28" s="27" t="s">
        <v>1374</v>
      </c>
      <c r="B28" s="27" t="s">
        <v>209</v>
      </c>
      <c r="C28" s="59">
        <v>43276</v>
      </c>
      <c r="D28" s="59">
        <v>45349</v>
      </c>
      <c r="E28" s="27" t="s">
        <v>1019</v>
      </c>
      <c r="F28" s="35">
        <v>1</v>
      </c>
      <c r="G28" s="35"/>
      <c r="H28" s="35"/>
      <c r="I28" s="35"/>
      <c r="J28" s="60"/>
      <c r="K28" s="59" t="s">
        <v>152</v>
      </c>
      <c r="L28" s="59" t="s">
        <v>146</v>
      </c>
      <c r="M28" s="59">
        <v>43721</v>
      </c>
      <c r="N28" s="59" t="s">
        <v>164</v>
      </c>
      <c r="O28" s="27"/>
    </row>
    <row r="29" spans="1:15" ht="15.75" customHeight="1" x14ac:dyDescent="0.25">
      <c r="A29" s="27" t="s">
        <v>742</v>
      </c>
      <c r="B29" s="27" t="s">
        <v>743</v>
      </c>
      <c r="C29" s="59">
        <v>44099</v>
      </c>
      <c r="D29" s="59">
        <v>45349</v>
      </c>
      <c r="E29" s="27" t="s">
        <v>1019</v>
      </c>
      <c r="F29" s="35"/>
      <c r="G29" s="35"/>
      <c r="H29" s="35"/>
      <c r="I29" s="35"/>
      <c r="J29" s="60"/>
      <c r="K29" s="59"/>
      <c r="L29" s="59"/>
      <c r="M29" s="59"/>
      <c r="N29" s="59"/>
      <c r="O29" s="27"/>
    </row>
    <row r="30" spans="1:15" ht="15.75" customHeight="1" x14ac:dyDescent="0.25">
      <c r="A30" s="27" t="s">
        <v>762</v>
      </c>
      <c r="B30" s="27" t="s">
        <v>763</v>
      </c>
      <c r="C30" s="59">
        <v>44050</v>
      </c>
      <c r="D30" s="59">
        <v>45350</v>
      </c>
      <c r="E30" s="27" t="s">
        <v>1019</v>
      </c>
      <c r="F30" s="35"/>
      <c r="G30" s="35"/>
      <c r="H30" s="35"/>
      <c r="I30" s="35"/>
      <c r="J30" s="60"/>
      <c r="K30" s="59"/>
      <c r="L30" s="59"/>
      <c r="M30" s="59"/>
      <c r="N30" s="59"/>
      <c r="O30" s="27"/>
    </row>
    <row r="31" spans="1:15" ht="15.75" customHeight="1" x14ac:dyDescent="0.25">
      <c r="A31" s="27" t="s">
        <v>746</v>
      </c>
      <c r="B31" s="27" t="s">
        <v>1089</v>
      </c>
      <c r="C31" s="59">
        <v>42476</v>
      </c>
      <c r="D31" s="59">
        <v>45352</v>
      </c>
      <c r="E31" s="27" t="s">
        <v>1031</v>
      </c>
      <c r="F31" s="35"/>
      <c r="G31" s="35"/>
      <c r="H31" s="35"/>
      <c r="I31" s="35"/>
      <c r="J31" s="60"/>
      <c r="K31" s="59"/>
      <c r="L31" s="59"/>
      <c r="M31" s="59"/>
      <c r="N31" s="59"/>
      <c r="O31" s="27"/>
    </row>
    <row r="32" spans="1:15" ht="15.75" customHeight="1" x14ac:dyDescent="0.25">
      <c r="A32" s="27" t="s">
        <v>1375</v>
      </c>
      <c r="B32" s="27" t="s">
        <v>1376</v>
      </c>
      <c r="C32" s="59">
        <v>44646</v>
      </c>
      <c r="D32" s="59">
        <v>45363</v>
      </c>
      <c r="E32" s="27" t="s">
        <v>1022</v>
      </c>
      <c r="F32" s="35"/>
      <c r="G32" s="35">
        <v>1</v>
      </c>
      <c r="H32" s="35"/>
      <c r="I32" s="35"/>
      <c r="J32" s="60"/>
      <c r="K32" s="59" t="s">
        <v>158</v>
      </c>
      <c r="L32" s="59"/>
      <c r="M32" s="59"/>
      <c r="N32" s="59"/>
      <c r="O32" s="27"/>
    </row>
    <row r="33" spans="1:15" ht="15.75" customHeight="1" x14ac:dyDescent="0.25">
      <c r="A33" s="27" t="s">
        <v>1377</v>
      </c>
      <c r="B33" s="27" t="s">
        <v>1378</v>
      </c>
      <c r="C33" s="59">
        <v>43295</v>
      </c>
      <c r="D33" s="59">
        <v>45365</v>
      </c>
      <c r="E33" s="27" t="s">
        <v>1022</v>
      </c>
      <c r="F33" s="35"/>
      <c r="G33" s="35">
        <v>1</v>
      </c>
      <c r="H33" s="35"/>
      <c r="I33" s="35"/>
      <c r="J33" s="60"/>
      <c r="K33" s="59" t="s">
        <v>1522</v>
      </c>
      <c r="L33" s="59"/>
      <c r="M33" s="59"/>
      <c r="N33" s="59"/>
      <c r="O33" s="27"/>
    </row>
    <row r="34" spans="1:15" ht="15.75" customHeight="1" x14ac:dyDescent="0.25">
      <c r="A34" s="27" t="s">
        <v>1379</v>
      </c>
      <c r="B34" s="27" t="s">
        <v>1380</v>
      </c>
      <c r="C34" s="59">
        <v>44754</v>
      </c>
      <c r="D34" s="59">
        <v>45366</v>
      </c>
      <c r="E34" s="27" t="s">
        <v>1025</v>
      </c>
      <c r="F34" s="35">
        <v>1</v>
      </c>
      <c r="G34" s="35"/>
      <c r="H34" s="35"/>
      <c r="I34" s="35"/>
      <c r="J34" s="60"/>
      <c r="K34" s="59" t="s">
        <v>163</v>
      </c>
      <c r="L34" s="59"/>
      <c r="M34" s="59"/>
      <c r="N34" s="59"/>
      <c r="O34" s="27"/>
    </row>
    <row r="35" spans="1:15" ht="15.75" customHeight="1" x14ac:dyDescent="0.25">
      <c r="A35" s="27" t="s">
        <v>1381</v>
      </c>
      <c r="B35" s="27" t="s">
        <v>1382</v>
      </c>
      <c r="C35" s="59">
        <v>44994</v>
      </c>
      <c r="D35" s="59">
        <v>45366</v>
      </c>
      <c r="E35" s="27" t="s">
        <v>1022</v>
      </c>
      <c r="F35" s="35"/>
      <c r="G35" s="35">
        <v>1</v>
      </c>
      <c r="H35" s="35"/>
      <c r="I35" s="35"/>
      <c r="J35" s="60"/>
      <c r="K35" s="59" t="s">
        <v>163</v>
      </c>
      <c r="L35" s="59"/>
      <c r="M35" s="59"/>
      <c r="N35" s="59"/>
      <c r="O35" s="27"/>
    </row>
    <row r="36" spans="1:15" ht="15.75" customHeight="1" x14ac:dyDescent="0.25">
      <c r="A36" s="27" t="s">
        <v>1383</v>
      </c>
      <c r="B36" s="27" t="s">
        <v>1384</v>
      </c>
      <c r="C36" s="59">
        <v>44994</v>
      </c>
      <c r="D36" s="59">
        <v>45366</v>
      </c>
      <c r="E36" s="27" t="s">
        <v>1022</v>
      </c>
      <c r="F36" s="35"/>
      <c r="G36" s="35">
        <v>1</v>
      </c>
      <c r="H36" s="35"/>
      <c r="I36" s="35"/>
      <c r="J36" s="60"/>
      <c r="K36" s="59" t="s">
        <v>163</v>
      </c>
      <c r="L36" s="59"/>
      <c r="M36" s="59"/>
      <c r="N36" s="59"/>
      <c r="O36" s="27"/>
    </row>
    <row r="37" spans="1:15" ht="15.75" customHeight="1" x14ac:dyDescent="0.25">
      <c r="A37" s="27" t="s">
        <v>1385</v>
      </c>
      <c r="B37" s="27" t="s">
        <v>1386</v>
      </c>
      <c r="C37" s="59">
        <v>44414</v>
      </c>
      <c r="D37" s="59">
        <v>45366</v>
      </c>
      <c r="E37" s="27" t="s">
        <v>1019</v>
      </c>
      <c r="F37" s="35"/>
      <c r="G37" s="35"/>
      <c r="H37" s="35"/>
      <c r="I37" s="35"/>
      <c r="J37" s="60"/>
      <c r="K37" s="59"/>
      <c r="L37" s="59"/>
      <c r="M37" s="59"/>
      <c r="N37" s="59"/>
      <c r="O37" s="27"/>
    </row>
    <row r="38" spans="1:15" ht="15.75" customHeight="1" x14ac:dyDescent="0.25">
      <c r="A38" s="27" t="s">
        <v>369</v>
      </c>
      <c r="B38" s="27" t="s">
        <v>370</v>
      </c>
      <c r="C38" s="59">
        <v>43617</v>
      </c>
      <c r="D38" s="59">
        <v>45373</v>
      </c>
      <c r="E38" s="27" t="s">
        <v>1387</v>
      </c>
      <c r="F38" s="35"/>
      <c r="G38" s="35"/>
      <c r="H38" s="35"/>
      <c r="I38" s="35"/>
      <c r="J38" s="60"/>
      <c r="K38" s="59"/>
      <c r="L38" s="59"/>
      <c r="M38" s="59"/>
      <c r="N38" s="59"/>
      <c r="O38" s="27"/>
    </row>
    <row r="39" spans="1:15" ht="15.75" customHeight="1" x14ac:dyDescent="0.25">
      <c r="A39" s="27" t="s">
        <v>1388</v>
      </c>
      <c r="B39" s="27" t="s">
        <v>1389</v>
      </c>
      <c r="C39" s="59">
        <v>44994</v>
      </c>
      <c r="D39" s="59">
        <v>45373</v>
      </c>
      <c r="E39" s="27" t="s">
        <v>1022</v>
      </c>
      <c r="F39" s="35"/>
      <c r="G39" s="35"/>
      <c r="H39" s="35">
        <v>1</v>
      </c>
      <c r="I39" s="35"/>
      <c r="J39" s="60"/>
      <c r="K39" s="59" t="s">
        <v>166</v>
      </c>
      <c r="L39" s="59"/>
      <c r="M39" s="59"/>
      <c r="N39" s="59"/>
      <c r="O39" s="27"/>
    </row>
    <row r="40" spans="1:15" ht="15.75" customHeight="1" x14ac:dyDescent="0.25">
      <c r="A40" s="27" t="s">
        <v>1390</v>
      </c>
      <c r="B40" s="27" t="s">
        <v>1391</v>
      </c>
      <c r="C40" s="59">
        <v>44975</v>
      </c>
      <c r="D40" s="59">
        <v>45378</v>
      </c>
      <c r="E40" s="27" t="s">
        <v>1392</v>
      </c>
      <c r="F40" s="35">
        <v>1</v>
      </c>
      <c r="G40" s="35"/>
      <c r="H40" s="35"/>
      <c r="I40" s="35"/>
      <c r="J40" s="60"/>
      <c r="K40" s="59" t="s">
        <v>1523</v>
      </c>
      <c r="L40" s="59"/>
      <c r="M40" s="59"/>
      <c r="N40" s="59"/>
      <c r="O40" s="27"/>
    </row>
    <row r="41" spans="1:15" ht="15.75" customHeight="1" x14ac:dyDescent="0.25">
      <c r="A41" s="27" t="s">
        <v>1393</v>
      </c>
      <c r="B41" s="27" t="s">
        <v>1394</v>
      </c>
      <c r="C41" s="59">
        <v>44664</v>
      </c>
      <c r="D41" s="59">
        <v>45393</v>
      </c>
      <c r="E41" s="27" t="s">
        <v>1022</v>
      </c>
      <c r="F41" s="35"/>
      <c r="G41" s="35">
        <v>1</v>
      </c>
      <c r="H41" s="35"/>
      <c r="I41" s="35"/>
      <c r="J41" s="60"/>
      <c r="K41" s="59" t="s">
        <v>163</v>
      </c>
      <c r="L41" s="59"/>
      <c r="M41" s="59"/>
      <c r="N41" s="59"/>
      <c r="O41" s="27"/>
    </row>
    <row r="42" spans="1:15" ht="15.75" customHeight="1" x14ac:dyDescent="0.25">
      <c r="A42" s="27" t="s">
        <v>640</v>
      </c>
      <c r="B42" s="27" t="s">
        <v>1395</v>
      </c>
      <c r="C42" s="59">
        <v>43847</v>
      </c>
      <c r="D42" s="59">
        <v>45394</v>
      </c>
      <c r="E42" s="27" t="s">
        <v>1031</v>
      </c>
      <c r="F42" s="35"/>
      <c r="G42" s="35">
        <v>1</v>
      </c>
      <c r="H42" s="35"/>
      <c r="I42" s="35"/>
      <c r="J42" s="60"/>
      <c r="K42" s="59" t="s">
        <v>152</v>
      </c>
      <c r="L42" s="59" t="s">
        <v>146</v>
      </c>
      <c r="M42" s="59">
        <v>44351</v>
      </c>
      <c r="N42" s="59" t="s">
        <v>158</v>
      </c>
      <c r="O42" s="27"/>
    </row>
    <row r="43" spans="1:15" ht="15.75" customHeight="1" x14ac:dyDescent="0.25">
      <c r="A43" s="27" t="s">
        <v>1396</v>
      </c>
      <c r="B43" s="27" t="s">
        <v>1397</v>
      </c>
      <c r="C43" s="59">
        <v>44975</v>
      </c>
      <c r="D43" s="59">
        <v>45394</v>
      </c>
      <c r="E43" s="27" t="s">
        <v>1019</v>
      </c>
      <c r="F43" s="35">
        <v>1</v>
      </c>
      <c r="G43" s="35"/>
      <c r="H43" s="35"/>
      <c r="I43" s="35"/>
      <c r="J43" s="60"/>
      <c r="K43" s="59" t="s">
        <v>152</v>
      </c>
      <c r="L43" s="59"/>
      <c r="M43" s="59"/>
      <c r="N43" s="59"/>
      <c r="O43" s="27"/>
    </row>
    <row r="44" spans="1:15" ht="15.75" customHeight="1" x14ac:dyDescent="0.25">
      <c r="A44" s="27" t="s">
        <v>439</v>
      </c>
      <c r="B44" s="27" t="s">
        <v>440</v>
      </c>
      <c r="C44" s="59">
        <v>43654</v>
      </c>
      <c r="D44" s="59">
        <v>45397</v>
      </c>
      <c r="E44" s="27" t="s">
        <v>1022</v>
      </c>
      <c r="F44" s="35"/>
      <c r="G44" s="35">
        <v>1</v>
      </c>
      <c r="H44" s="35"/>
      <c r="I44" s="35"/>
      <c r="J44" s="60"/>
      <c r="K44" s="59" t="s">
        <v>163</v>
      </c>
      <c r="L44" s="59" t="s">
        <v>147</v>
      </c>
      <c r="M44" s="59">
        <v>44134</v>
      </c>
      <c r="N44" s="59" t="s">
        <v>152</v>
      </c>
      <c r="O44" s="27"/>
    </row>
    <row r="45" spans="1:15" ht="15.75" customHeight="1" x14ac:dyDescent="0.25">
      <c r="A45" s="27" t="s">
        <v>1398</v>
      </c>
      <c r="B45" s="27" t="s">
        <v>1399</v>
      </c>
      <c r="C45" s="59">
        <v>44975</v>
      </c>
      <c r="D45" s="59">
        <v>45397</v>
      </c>
      <c r="E45" s="27" t="s">
        <v>1019</v>
      </c>
      <c r="F45" s="35">
        <v>1</v>
      </c>
      <c r="G45" s="35"/>
      <c r="H45" s="35"/>
      <c r="I45" s="35"/>
      <c r="J45" s="60"/>
      <c r="K45" s="59" t="s">
        <v>416</v>
      </c>
      <c r="L45" s="59"/>
      <c r="M45" s="59"/>
      <c r="N45" s="59"/>
      <c r="O45" s="27"/>
    </row>
    <row r="46" spans="1:15" ht="15.75" customHeight="1" x14ac:dyDescent="0.25">
      <c r="A46" s="27" t="s">
        <v>1400</v>
      </c>
      <c r="B46" s="27" t="s">
        <v>1401</v>
      </c>
      <c r="C46" s="59">
        <v>44812</v>
      </c>
      <c r="D46" s="59">
        <v>45397</v>
      </c>
      <c r="E46" s="27" t="s">
        <v>1022</v>
      </c>
      <c r="F46" s="35"/>
      <c r="G46" s="35"/>
      <c r="H46" s="35">
        <v>1</v>
      </c>
      <c r="I46" s="35"/>
      <c r="J46" s="60" t="s">
        <v>1288</v>
      </c>
      <c r="K46" s="59" t="s">
        <v>1525</v>
      </c>
      <c r="L46" s="59"/>
      <c r="M46" s="59"/>
      <c r="N46" s="59"/>
      <c r="O46" s="27"/>
    </row>
    <row r="47" spans="1:15" ht="15.75" customHeight="1" x14ac:dyDescent="0.25">
      <c r="A47" s="27" t="s">
        <v>1402</v>
      </c>
      <c r="B47" s="27" t="s">
        <v>1403</v>
      </c>
      <c r="C47" s="59">
        <v>44697</v>
      </c>
      <c r="D47" s="59">
        <v>45398</v>
      </c>
      <c r="E47" s="27" t="s">
        <v>1019</v>
      </c>
      <c r="F47" s="35">
        <v>1</v>
      </c>
      <c r="G47" s="35"/>
      <c r="H47" s="35"/>
      <c r="I47" s="35"/>
      <c r="J47" s="60"/>
      <c r="K47" s="59" t="s">
        <v>416</v>
      </c>
      <c r="L47" s="59"/>
      <c r="M47" s="59"/>
      <c r="N47" s="59"/>
      <c r="O47" s="27"/>
    </row>
    <row r="48" spans="1:15" ht="15.75" customHeight="1" x14ac:dyDescent="0.25">
      <c r="A48" s="27" t="s">
        <v>1404</v>
      </c>
      <c r="B48" s="27" t="s">
        <v>1405</v>
      </c>
      <c r="C48" s="59">
        <v>42439</v>
      </c>
      <c r="D48" s="59">
        <v>45398</v>
      </c>
      <c r="E48" s="27" t="s">
        <v>1406</v>
      </c>
      <c r="F48" s="35"/>
      <c r="G48" s="35"/>
      <c r="H48" s="35"/>
      <c r="I48" s="35">
        <v>1</v>
      </c>
      <c r="J48" s="60" t="s">
        <v>1526</v>
      </c>
      <c r="K48" s="59" t="s">
        <v>164</v>
      </c>
      <c r="L48" s="59"/>
      <c r="M48" s="59"/>
      <c r="N48" s="59"/>
      <c r="O48" s="27"/>
    </row>
    <row r="49" spans="1:16" ht="15.75" customHeight="1" x14ac:dyDescent="0.25">
      <c r="A49" s="27" t="s">
        <v>1117</v>
      </c>
      <c r="B49" s="27" t="s">
        <v>1118</v>
      </c>
      <c r="C49" s="59">
        <v>44295</v>
      </c>
      <c r="D49" s="59">
        <v>45400</v>
      </c>
      <c r="E49" s="27" t="s">
        <v>1019</v>
      </c>
      <c r="F49" s="35"/>
      <c r="G49" s="35"/>
      <c r="H49" s="35"/>
      <c r="I49" s="35"/>
      <c r="J49" s="60"/>
      <c r="K49" s="59"/>
      <c r="L49" s="59"/>
      <c r="M49" s="59"/>
      <c r="N49" s="59"/>
      <c r="O49" s="27"/>
    </row>
    <row r="50" spans="1:16" ht="15.75" customHeight="1" x14ac:dyDescent="0.25">
      <c r="A50" s="27" t="s">
        <v>1407</v>
      </c>
      <c r="B50" s="27" t="s">
        <v>1408</v>
      </c>
      <c r="C50" s="59">
        <v>44697</v>
      </c>
      <c r="D50" s="59">
        <v>45400</v>
      </c>
      <c r="E50" s="27" t="s">
        <v>1019</v>
      </c>
      <c r="F50" s="35"/>
      <c r="G50" s="35"/>
      <c r="H50" s="35"/>
      <c r="I50" s="35"/>
      <c r="J50" s="60"/>
      <c r="K50" s="59"/>
      <c r="L50" s="59"/>
      <c r="M50" s="59"/>
      <c r="N50" s="59"/>
      <c r="O50" s="27"/>
    </row>
    <row r="51" spans="1:16" ht="15.75" customHeight="1" x14ac:dyDescent="0.25">
      <c r="A51" s="27" t="s">
        <v>1409</v>
      </c>
      <c r="B51" s="27" t="s">
        <v>1410</v>
      </c>
      <c r="C51" s="59">
        <v>44754</v>
      </c>
      <c r="D51" s="59">
        <v>45401</v>
      </c>
      <c r="E51" s="27" t="s">
        <v>1019</v>
      </c>
      <c r="F51" s="35">
        <v>1</v>
      </c>
      <c r="G51" s="35"/>
      <c r="H51" s="35"/>
      <c r="I51" s="35"/>
      <c r="J51" s="60"/>
      <c r="K51" s="59" t="s">
        <v>152</v>
      </c>
      <c r="L51" s="59"/>
      <c r="M51" s="59"/>
      <c r="N51" s="59"/>
      <c r="O51" s="27"/>
    </row>
    <row r="52" spans="1:16" ht="15.75" customHeight="1" x14ac:dyDescent="0.25">
      <c r="A52" s="27" t="s">
        <v>435</v>
      </c>
      <c r="B52" s="27" t="s">
        <v>436</v>
      </c>
      <c r="C52" s="59">
        <v>43654</v>
      </c>
      <c r="D52" s="59">
        <v>45401</v>
      </c>
      <c r="E52" s="27" t="s">
        <v>1019</v>
      </c>
      <c r="F52" s="66">
        <v>1</v>
      </c>
      <c r="G52" s="35"/>
      <c r="H52" s="35"/>
      <c r="I52" s="35"/>
      <c r="J52" s="60"/>
      <c r="K52" s="59" t="s">
        <v>152</v>
      </c>
      <c r="L52" s="59" t="s">
        <v>1527</v>
      </c>
      <c r="M52" s="59">
        <v>44134</v>
      </c>
      <c r="N52" s="59" t="s">
        <v>152</v>
      </c>
      <c r="O52" s="31" t="s">
        <v>1534</v>
      </c>
      <c r="P52" s="22"/>
    </row>
    <row r="53" spans="1:16" ht="15.75" customHeight="1" x14ac:dyDescent="0.25">
      <c r="A53" s="27" t="s">
        <v>1411</v>
      </c>
      <c r="B53" s="27" t="s">
        <v>1412</v>
      </c>
      <c r="C53" s="59">
        <v>44754</v>
      </c>
      <c r="D53" s="59">
        <v>45404</v>
      </c>
      <c r="E53" s="27" t="s">
        <v>1022</v>
      </c>
      <c r="F53" s="35"/>
      <c r="G53" s="35">
        <v>1</v>
      </c>
      <c r="H53" s="35"/>
      <c r="I53" s="35"/>
      <c r="J53" s="60"/>
      <c r="K53" s="59" t="s">
        <v>152</v>
      </c>
      <c r="L53" s="59"/>
      <c r="M53" s="59"/>
      <c r="N53" s="59"/>
      <c r="O53" s="27"/>
    </row>
    <row r="54" spans="1:16" ht="15.75" customHeight="1" x14ac:dyDescent="0.25">
      <c r="A54" s="27" t="s">
        <v>1125</v>
      </c>
      <c r="B54" s="27" t="s">
        <v>1126</v>
      </c>
      <c r="C54" s="59">
        <v>44050</v>
      </c>
      <c r="D54" s="59">
        <v>45404</v>
      </c>
      <c r="E54" s="27" t="s">
        <v>1019</v>
      </c>
      <c r="F54" s="35"/>
      <c r="G54" s="35"/>
      <c r="H54" s="35"/>
      <c r="I54" s="35"/>
      <c r="J54" s="60"/>
      <c r="K54" s="59"/>
      <c r="L54" s="59"/>
      <c r="M54" s="59"/>
      <c r="N54" s="59"/>
      <c r="O54" s="27"/>
    </row>
    <row r="55" spans="1:16" ht="15.75" customHeight="1" x14ac:dyDescent="0.25">
      <c r="A55" s="27" t="s">
        <v>1413</v>
      </c>
      <c r="B55" s="27" t="s">
        <v>1414</v>
      </c>
      <c r="C55" s="59">
        <v>44994</v>
      </c>
      <c r="D55" s="59">
        <v>45404</v>
      </c>
      <c r="E55" s="27" t="s">
        <v>1019</v>
      </c>
      <c r="F55" s="66">
        <v>1</v>
      </c>
      <c r="G55" s="66"/>
      <c r="H55" s="66"/>
      <c r="I55" s="66"/>
      <c r="J55" s="67"/>
      <c r="K55" s="65" t="s">
        <v>163</v>
      </c>
      <c r="L55" s="65"/>
      <c r="M55" s="65"/>
      <c r="N55" s="65"/>
      <c r="O55" s="27"/>
    </row>
    <row r="56" spans="1:16" ht="15.75" customHeight="1" x14ac:dyDescent="0.25">
      <c r="A56" s="27" t="s">
        <v>441</v>
      </c>
      <c r="B56" s="27" t="s">
        <v>442</v>
      </c>
      <c r="C56" s="59">
        <v>43654</v>
      </c>
      <c r="D56" s="59">
        <v>45414</v>
      </c>
      <c r="E56" s="27" t="s">
        <v>1019</v>
      </c>
      <c r="F56" s="66">
        <v>1</v>
      </c>
      <c r="G56" s="35"/>
      <c r="H56" s="35"/>
      <c r="I56" s="35"/>
      <c r="J56" s="60"/>
      <c r="K56" s="59" t="s">
        <v>152</v>
      </c>
      <c r="L56" s="59" t="s">
        <v>147</v>
      </c>
      <c r="M56" s="59">
        <v>44134</v>
      </c>
      <c r="N56" s="59" t="s">
        <v>152</v>
      </c>
      <c r="O56" s="31" t="s">
        <v>1534</v>
      </c>
      <c r="P56" s="22"/>
    </row>
    <row r="57" spans="1:16" ht="15.75" customHeight="1" x14ac:dyDescent="0.25">
      <c r="A57" s="27" t="s">
        <v>1415</v>
      </c>
      <c r="B57" s="27" t="s">
        <v>1416</v>
      </c>
      <c r="C57" s="59">
        <v>44975</v>
      </c>
      <c r="D57" s="59">
        <v>45418</v>
      </c>
      <c r="E57" s="27" t="s">
        <v>1022</v>
      </c>
      <c r="F57" s="35"/>
      <c r="G57" s="35">
        <v>1</v>
      </c>
      <c r="H57" s="35"/>
      <c r="I57" s="35"/>
      <c r="J57" s="60"/>
      <c r="K57" s="59" t="s">
        <v>164</v>
      </c>
      <c r="L57" s="59"/>
      <c r="M57" s="59"/>
      <c r="N57" s="59"/>
      <c r="O57" s="27"/>
    </row>
    <row r="58" spans="1:16" ht="15.75" customHeight="1" x14ac:dyDescent="0.25">
      <c r="A58" s="27" t="s">
        <v>1417</v>
      </c>
      <c r="B58" s="27" t="s">
        <v>1418</v>
      </c>
      <c r="C58" s="59">
        <v>44597</v>
      </c>
      <c r="D58" s="59">
        <v>45419</v>
      </c>
      <c r="E58" s="27" t="s">
        <v>1022</v>
      </c>
      <c r="F58" s="35"/>
      <c r="G58" s="35">
        <v>1</v>
      </c>
      <c r="H58" s="35"/>
      <c r="I58" s="35"/>
      <c r="J58" s="60"/>
      <c r="K58" s="59" t="s">
        <v>416</v>
      </c>
      <c r="L58" s="59"/>
      <c r="M58" s="59"/>
      <c r="N58" s="59"/>
      <c r="O58" s="27"/>
    </row>
    <row r="59" spans="1:16" ht="15.75" customHeight="1" x14ac:dyDescent="0.25">
      <c r="A59" s="27" t="s">
        <v>740</v>
      </c>
      <c r="B59" s="27" t="s">
        <v>1052</v>
      </c>
      <c r="C59" s="59">
        <v>44099</v>
      </c>
      <c r="D59" s="59">
        <v>45427</v>
      </c>
      <c r="E59" s="27" t="s">
        <v>1022</v>
      </c>
      <c r="F59" s="35"/>
      <c r="G59" s="35"/>
      <c r="H59" s="35"/>
      <c r="I59" s="35"/>
      <c r="J59" s="60"/>
      <c r="K59" s="59"/>
      <c r="L59" s="59"/>
      <c r="M59" s="59"/>
      <c r="N59" s="59"/>
      <c r="O59" s="27"/>
    </row>
    <row r="60" spans="1:16" ht="15.75" customHeight="1" x14ac:dyDescent="0.25">
      <c r="A60" s="27" t="s">
        <v>578</v>
      </c>
      <c r="B60" s="27" t="s">
        <v>579</v>
      </c>
      <c r="C60" s="59">
        <v>43830</v>
      </c>
      <c r="D60" s="59">
        <v>45433</v>
      </c>
      <c r="E60" s="27" t="s">
        <v>1031</v>
      </c>
      <c r="F60" s="35"/>
      <c r="G60" s="35">
        <v>1</v>
      </c>
      <c r="H60" s="35"/>
      <c r="I60" s="35"/>
      <c r="J60" s="60"/>
      <c r="K60" s="59" t="s">
        <v>166</v>
      </c>
      <c r="L60" s="59" t="s">
        <v>147</v>
      </c>
      <c r="M60" s="59">
        <v>44273</v>
      </c>
      <c r="N60" s="59" t="s">
        <v>164</v>
      </c>
      <c r="O60" s="27"/>
    </row>
    <row r="61" spans="1:16" ht="15.75" customHeight="1" x14ac:dyDescent="0.25">
      <c r="A61" s="27" t="s">
        <v>1419</v>
      </c>
      <c r="B61" s="27" t="s">
        <v>1420</v>
      </c>
      <c r="C61" s="59">
        <v>44374</v>
      </c>
      <c r="D61" s="59">
        <v>45441</v>
      </c>
      <c r="E61" s="27" t="s">
        <v>1019</v>
      </c>
      <c r="F61" s="35"/>
      <c r="G61" s="35"/>
      <c r="H61" s="35"/>
      <c r="I61" s="35"/>
      <c r="J61" s="60"/>
      <c r="K61" s="59"/>
      <c r="L61" s="59"/>
      <c r="M61" s="59"/>
      <c r="N61" s="59"/>
      <c r="O61" s="27"/>
    </row>
    <row r="62" spans="1:16" ht="15.75" customHeight="1" x14ac:dyDescent="0.25">
      <c r="A62" s="27" t="s">
        <v>1178</v>
      </c>
      <c r="B62" s="27" t="s">
        <v>1179</v>
      </c>
      <c r="C62" s="59">
        <v>42138</v>
      </c>
      <c r="D62" s="59">
        <v>45443</v>
      </c>
      <c r="E62" s="27" t="s">
        <v>1421</v>
      </c>
      <c r="F62" s="35"/>
      <c r="G62" s="35">
        <v>1</v>
      </c>
      <c r="H62" s="35"/>
      <c r="I62" s="35"/>
      <c r="J62" s="60"/>
      <c r="K62" s="59" t="s">
        <v>156</v>
      </c>
      <c r="L62" s="59"/>
      <c r="M62" s="59"/>
      <c r="N62" s="59"/>
      <c r="O62" s="27"/>
    </row>
    <row r="63" spans="1:16" ht="15.75" customHeight="1" x14ac:dyDescent="0.25">
      <c r="A63" s="27" t="s">
        <v>968</v>
      </c>
      <c r="B63" s="27" t="s">
        <v>969</v>
      </c>
      <c r="C63" s="59">
        <v>44389</v>
      </c>
      <c r="D63" s="59">
        <v>45446</v>
      </c>
      <c r="E63" s="27" t="s">
        <v>1025</v>
      </c>
      <c r="F63" s="35">
        <v>1</v>
      </c>
      <c r="G63" s="35"/>
      <c r="H63" s="35"/>
      <c r="I63" s="35"/>
      <c r="J63" s="60"/>
      <c r="K63" s="59" t="s">
        <v>1523</v>
      </c>
      <c r="L63" s="59" t="s">
        <v>146</v>
      </c>
      <c r="M63" s="59">
        <v>44889</v>
      </c>
      <c r="N63" s="59" t="s">
        <v>156</v>
      </c>
      <c r="O63" s="27"/>
    </row>
    <row r="64" spans="1:16" ht="15.75" customHeight="1" x14ac:dyDescent="0.25">
      <c r="A64" s="27" t="s">
        <v>1422</v>
      </c>
      <c r="B64" s="27" t="s">
        <v>1423</v>
      </c>
      <c r="C64" s="59">
        <v>42799</v>
      </c>
      <c r="D64" s="59">
        <v>45449</v>
      </c>
      <c r="E64" s="27" t="s">
        <v>1025</v>
      </c>
      <c r="F64" s="35"/>
      <c r="G64" s="35"/>
      <c r="H64" s="35"/>
      <c r="I64" s="35"/>
      <c r="J64" s="60"/>
      <c r="K64" s="59"/>
      <c r="L64" s="59"/>
      <c r="M64" s="59"/>
      <c r="N64" s="59"/>
      <c r="O64" s="27"/>
    </row>
    <row r="65" spans="1:15" ht="15.75" customHeight="1" x14ac:dyDescent="0.25">
      <c r="A65" s="27" t="s">
        <v>654</v>
      </c>
      <c r="B65" s="27" t="s">
        <v>655</v>
      </c>
      <c r="C65" s="59">
        <v>43814</v>
      </c>
      <c r="D65" s="59">
        <v>45455</v>
      </c>
      <c r="E65" s="27" t="s">
        <v>1022</v>
      </c>
      <c r="F65" s="35"/>
      <c r="G65" s="35">
        <v>1</v>
      </c>
      <c r="H65" s="35"/>
      <c r="I65" s="35"/>
      <c r="J65" s="60"/>
      <c r="K65" s="59" t="s">
        <v>152</v>
      </c>
      <c r="L65" s="59" t="s">
        <v>147</v>
      </c>
      <c r="M65" s="59">
        <v>44363</v>
      </c>
      <c r="N65" s="59" t="s">
        <v>152</v>
      </c>
      <c r="O65" s="27"/>
    </row>
    <row r="66" spans="1:15" ht="15.75" customHeight="1" x14ac:dyDescent="0.25">
      <c r="A66" s="27" t="s">
        <v>688</v>
      </c>
      <c r="B66" s="27" t="s">
        <v>689</v>
      </c>
      <c r="C66" s="59">
        <v>43847</v>
      </c>
      <c r="D66" s="59">
        <v>45455</v>
      </c>
      <c r="E66" s="27" t="s">
        <v>1019</v>
      </c>
      <c r="F66" s="35"/>
      <c r="G66" s="35"/>
      <c r="H66" s="35">
        <v>1</v>
      </c>
      <c r="I66" s="35"/>
      <c r="J66" s="60"/>
      <c r="K66" s="59" t="s">
        <v>152</v>
      </c>
      <c r="L66" s="59" t="s">
        <v>148</v>
      </c>
      <c r="M66" s="59">
        <v>44421</v>
      </c>
      <c r="N66" s="59" t="s">
        <v>152</v>
      </c>
      <c r="O66" s="27"/>
    </row>
    <row r="67" spans="1:15" ht="15.75" customHeight="1" x14ac:dyDescent="0.25">
      <c r="A67" s="27" t="s">
        <v>1424</v>
      </c>
      <c r="B67" s="27" t="s">
        <v>1425</v>
      </c>
      <c r="C67" s="59">
        <v>45091</v>
      </c>
      <c r="D67" s="59">
        <v>45456</v>
      </c>
      <c r="E67" s="27" t="s">
        <v>1022</v>
      </c>
      <c r="F67" s="35"/>
      <c r="G67" s="35">
        <v>1</v>
      </c>
      <c r="H67" s="35"/>
      <c r="I67" s="35"/>
      <c r="J67" s="60"/>
      <c r="K67" s="59" t="s">
        <v>164</v>
      </c>
      <c r="L67" s="59"/>
      <c r="M67" s="59"/>
      <c r="N67" s="59"/>
      <c r="O67" s="27"/>
    </row>
    <row r="68" spans="1:15" ht="15.75" customHeight="1" x14ac:dyDescent="0.25">
      <c r="A68" s="27" t="s">
        <v>1426</v>
      </c>
      <c r="B68" s="27" t="s">
        <v>1427</v>
      </c>
      <c r="C68" s="59">
        <v>44759</v>
      </c>
      <c r="D68" s="59">
        <v>45462</v>
      </c>
      <c r="E68" s="27" t="s">
        <v>1019</v>
      </c>
      <c r="F68" s="35"/>
      <c r="G68" s="35"/>
      <c r="H68" s="35"/>
      <c r="I68" s="35"/>
      <c r="J68" s="60"/>
      <c r="K68" s="59"/>
      <c r="L68" s="59"/>
      <c r="M68" s="59"/>
      <c r="N68" s="59"/>
      <c r="O68" s="27"/>
    </row>
    <row r="69" spans="1:15" ht="15.75" customHeight="1" x14ac:dyDescent="0.25">
      <c r="A69" s="27" t="s">
        <v>1428</v>
      </c>
      <c r="B69" s="27" t="s">
        <v>1429</v>
      </c>
      <c r="C69" s="59">
        <v>44782</v>
      </c>
      <c r="D69" s="59">
        <v>45463</v>
      </c>
      <c r="E69" s="27" t="s">
        <v>1022</v>
      </c>
      <c r="F69" s="35"/>
      <c r="G69" s="35">
        <v>1</v>
      </c>
      <c r="H69" s="35"/>
      <c r="I69" s="35"/>
      <c r="J69" s="60"/>
      <c r="K69" s="59" t="s">
        <v>156</v>
      </c>
      <c r="L69" s="59"/>
      <c r="M69" s="59"/>
      <c r="N69" s="59"/>
      <c r="O69" s="27"/>
    </row>
    <row r="70" spans="1:15" ht="15.75" customHeight="1" x14ac:dyDescent="0.25">
      <c r="A70" s="27" t="s">
        <v>598</v>
      </c>
      <c r="B70" s="27" t="s">
        <v>599</v>
      </c>
      <c r="C70" s="59">
        <v>43225</v>
      </c>
      <c r="D70" s="59">
        <v>45467</v>
      </c>
      <c r="E70" s="27" t="s">
        <v>1025</v>
      </c>
      <c r="F70" s="35">
        <v>1</v>
      </c>
      <c r="G70" s="35"/>
      <c r="H70" s="35"/>
      <c r="I70" s="35"/>
      <c r="J70" s="60"/>
      <c r="K70" s="59" t="s">
        <v>163</v>
      </c>
      <c r="L70" s="59" t="s">
        <v>146</v>
      </c>
      <c r="M70" s="59">
        <v>44313</v>
      </c>
      <c r="N70" s="59" t="s">
        <v>163</v>
      </c>
      <c r="O70" s="27"/>
    </row>
    <row r="71" spans="1:15" ht="15.75" customHeight="1" x14ac:dyDescent="0.25">
      <c r="A71" s="27" t="s">
        <v>812</v>
      </c>
      <c r="B71" s="27" t="s">
        <v>813</v>
      </c>
      <c r="C71" s="59">
        <v>44040</v>
      </c>
      <c r="D71" s="59">
        <v>45467</v>
      </c>
      <c r="E71" s="27" t="s">
        <v>1025</v>
      </c>
      <c r="F71" s="35"/>
      <c r="G71" s="35"/>
      <c r="H71" s="35"/>
      <c r="I71" s="35"/>
      <c r="J71" s="60"/>
      <c r="K71" s="59"/>
      <c r="L71" s="59"/>
      <c r="M71" s="59"/>
      <c r="N71" s="59"/>
      <c r="O71" s="27"/>
    </row>
    <row r="72" spans="1:15" ht="15.75" customHeight="1" x14ac:dyDescent="0.25">
      <c r="A72" s="27" t="s">
        <v>1430</v>
      </c>
      <c r="B72" s="27" t="s">
        <v>1431</v>
      </c>
      <c r="C72" s="59">
        <v>44787</v>
      </c>
      <c r="D72" s="59">
        <v>45467</v>
      </c>
      <c r="E72" s="27" t="s">
        <v>1022</v>
      </c>
      <c r="F72" s="35"/>
      <c r="G72" s="35"/>
      <c r="H72" s="35">
        <v>1</v>
      </c>
      <c r="I72" s="35"/>
      <c r="J72" s="60"/>
      <c r="K72" s="59" t="s">
        <v>152</v>
      </c>
      <c r="L72" s="59"/>
      <c r="M72" s="59"/>
      <c r="N72" s="59"/>
      <c r="O72" s="27"/>
    </row>
    <row r="73" spans="1:15" ht="15.75" customHeight="1" x14ac:dyDescent="0.25">
      <c r="A73" s="27" t="s">
        <v>1432</v>
      </c>
      <c r="B73" s="27" t="s">
        <v>1433</v>
      </c>
      <c r="C73" s="59">
        <v>44876</v>
      </c>
      <c r="D73" s="59">
        <v>45467</v>
      </c>
      <c r="E73" s="27" t="s">
        <v>1022</v>
      </c>
      <c r="F73" s="35"/>
      <c r="G73" s="35"/>
      <c r="H73" s="35">
        <v>1</v>
      </c>
      <c r="I73" s="35"/>
      <c r="J73" s="60"/>
      <c r="K73" s="59" t="s">
        <v>152</v>
      </c>
      <c r="L73" s="59"/>
      <c r="M73" s="59"/>
      <c r="N73" s="59"/>
      <c r="O73" s="27"/>
    </row>
    <row r="74" spans="1:15" ht="15.75" customHeight="1" x14ac:dyDescent="0.25">
      <c r="A74" s="27" t="s">
        <v>1434</v>
      </c>
      <c r="B74" s="27" t="s">
        <v>1435</v>
      </c>
      <c r="C74" s="59">
        <v>44965</v>
      </c>
      <c r="D74" s="59">
        <v>45471</v>
      </c>
      <c r="E74" s="27" t="s">
        <v>1031</v>
      </c>
      <c r="F74" s="35"/>
      <c r="G74" s="35"/>
      <c r="H74" s="35"/>
      <c r="I74" s="35">
        <v>1</v>
      </c>
      <c r="J74" s="60"/>
      <c r="K74" s="59" t="s">
        <v>161</v>
      </c>
      <c r="L74" s="59"/>
      <c r="M74" s="59"/>
      <c r="N74" s="59"/>
      <c r="O74" s="27"/>
    </row>
    <row r="75" spans="1:15" ht="15.75" customHeight="1" x14ac:dyDescent="0.25">
      <c r="A75" s="27" t="s">
        <v>1436</v>
      </c>
      <c r="B75" s="27" t="s">
        <v>1437</v>
      </c>
      <c r="C75" s="59">
        <v>44476</v>
      </c>
      <c r="D75" s="59">
        <v>45481</v>
      </c>
      <c r="E75" s="27" t="s">
        <v>1019</v>
      </c>
      <c r="F75" s="35">
        <v>1</v>
      </c>
      <c r="G75" s="35"/>
      <c r="H75" s="35"/>
      <c r="I75" s="35"/>
      <c r="J75" s="60"/>
      <c r="K75" s="59" t="s">
        <v>158</v>
      </c>
      <c r="L75" s="59"/>
      <c r="M75" s="59"/>
      <c r="N75" s="59"/>
      <c r="O75" s="27"/>
    </row>
    <row r="76" spans="1:15" ht="15.75" customHeight="1" x14ac:dyDescent="0.25">
      <c r="A76" s="27" t="s">
        <v>1438</v>
      </c>
      <c r="B76" s="27" t="s">
        <v>1439</v>
      </c>
      <c r="C76" s="59">
        <v>40513</v>
      </c>
      <c r="D76" s="59">
        <v>45482</v>
      </c>
      <c r="E76" s="27" t="s">
        <v>1213</v>
      </c>
      <c r="F76" s="35"/>
      <c r="G76" s="35"/>
      <c r="H76" s="35"/>
      <c r="I76" s="35"/>
      <c r="J76" s="60"/>
      <c r="K76" s="59"/>
      <c r="L76" s="59"/>
      <c r="M76" s="59"/>
      <c r="N76" s="59"/>
      <c r="O76" s="27"/>
    </row>
    <row r="77" spans="1:15" ht="15.75" customHeight="1" x14ac:dyDescent="0.25">
      <c r="A77" s="27" t="s">
        <v>1440</v>
      </c>
      <c r="B77" s="27" t="s">
        <v>1441</v>
      </c>
      <c r="C77" s="59">
        <v>44998</v>
      </c>
      <c r="D77" s="59">
        <v>45488</v>
      </c>
      <c r="E77" s="27" t="s">
        <v>1019</v>
      </c>
      <c r="F77" s="35">
        <v>1</v>
      </c>
      <c r="G77" s="35"/>
      <c r="H77" s="35"/>
      <c r="I77" s="35"/>
      <c r="J77" s="60"/>
      <c r="K77" s="59" t="s">
        <v>996</v>
      </c>
      <c r="L77" s="59"/>
      <c r="M77" s="59"/>
      <c r="N77" s="59"/>
      <c r="O77" s="27"/>
    </row>
    <row r="78" spans="1:15" ht="15.75" customHeight="1" x14ac:dyDescent="0.25">
      <c r="A78" s="27" t="s">
        <v>1442</v>
      </c>
      <c r="B78" s="27" t="s">
        <v>1443</v>
      </c>
      <c r="C78" s="59">
        <v>44965</v>
      </c>
      <c r="D78" s="59">
        <v>45490</v>
      </c>
      <c r="E78" s="27" t="s">
        <v>1022</v>
      </c>
      <c r="F78" s="35"/>
      <c r="G78" s="35"/>
      <c r="H78" s="35">
        <v>1</v>
      </c>
      <c r="I78" s="35"/>
      <c r="J78" s="60"/>
      <c r="K78" s="59" t="s">
        <v>152</v>
      </c>
      <c r="L78" s="59"/>
      <c r="M78" s="59"/>
      <c r="N78" s="59"/>
      <c r="O78" s="27"/>
    </row>
    <row r="79" spans="1:15" ht="15.75" customHeight="1" x14ac:dyDescent="0.25">
      <c r="A79" s="27" t="s">
        <v>1440</v>
      </c>
      <c r="B79" s="27" t="s">
        <v>1441</v>
      </c>
      <c r="C79" s="59">
        <v>44998</v>
      </c>
      <c r="D79" s="59">
        <v>45492</v>
      </c>
      <c r="E79" s="27" t="s">
        <v>1019</v>
      </c>
      <c r="F79" s="35"/>
      <c r="G79" s="35"/>
      <c r="H79" s="35"/>
      <c r="I79" s="35"/>
      <c r="J79" s="60"/>
      <c r="K79" s="59"/>
      <c r="L79" s="59"/>
      <c r="M79" s="59"/>
      <c r="N79" s="59"/>
      <c r="O79" s="27"/>
    </row>
    <row r="80" spans="1:15" ht="15.75" customHeight="1" x14ac:dyDescent="0.25">
      <c r="A80" s="27" t="s">
        <v>1017</v>
      </c>
      <c r="B80" s="27" t="s">
        <v>1018</v>
      </c>
      <c r="C80" s="59">
        <v>44564</v>
      </c>
      <c r="D80" s="59">
        <v>45499</v>
      </c>
      <c r="E80" s="27" t="s">
        <v>1019</v>
      </c>
      <c r="F80" s="35">
        <v>1</v>
      </c>
      <c r="G80" s="35"/>
      <c r="H80" s="35"/>
      <c r="I80" s="35"/>
      <c r="J80" s="60"/>
      <c r="K80" s="59" t="s">
        <v>152</v>
      </c>
      <c r="L80" s="59"/>
      <c r="M80" s="59"/>
      <c r="N80" s="59"/>
      <c r="O80" s="27"/>
    </row>
    <row r="81" spans="1:17" ht="15.75" customHeight="1" x14ac:dyDescent="0.25">
      <c r="A81" s="27" t="s">
        <v>1444</v>
      </c>
      <c r="B81" s="27" t="s">
        <v>1445</v>
      </c>
      <c r="C81" s="59">
        <v>44994</v>
      </c>
      <c r="D81" s="59">
        <v>45502</v>
      </c>
      <c r="E81" s="27" t="s">
        <v>1019</v>
      </c>
      <c r="F81" s="35">
        <v>1</v>
      </c>
      <c r="G81" s="35"/>
      <c r="H81" s="35"/>
      <c r="I81" s="35"/>
      <c r="J81" s="60"/>
      <c r="K81" s="59" t="s">
        <v>163</v>
      </c>
      <c r="L81" s="59"/>
      <c r="M81" s="59"/>
      <c r="N81" s="59"/>
      <c r="O81" s="27"/>
    </row>
    <row r="82" spans="1:17" ht="15.75" customHeight="1" x14ac:dyDescent="0.25">
      <c r="A82" s="27" t="s">
        <v>984</v>
      </c>
      <c r="B82" s="27" t="s">
        <v>81</v>
      </c>
      <c r="C82" s="59">
        <v>43077</v>
      </c>
      <c r="D82" s="59">
        <v>45502</v>
      </c>
      <c r="E82" s="27" t="s">
        <v>1189</v>
      </c>
      <c r="F82" s="35"/>
      <c r="G82" s="35"/>
      <c r="H82" s="35">
        <v>1</v>
      </c>
      <c r="I82" s="35"/>
      <c r="J82" s="60"/>
      <c r="K82" s="59" t="s">
        <v>1285</v>
      </c>
      <c r="L82" s="59" t="s">
        <v>1528</v>
      </c>
      <c r="M82" s="59" t="s">
        <v>1529</v>
      </c>
      <c r="N82" s="59" t="s">
        <v>1530</v>
      </c>
      <c r="O82" s="27"/>
    </row>
    <row r="83" spans="1:17" ht="15.75" customHeight="1" x14ac:dyDescent="0.25">
      <c r="A83" s="27" t="s">
        <v>1151</v>
      </c>
      <c r="B83" s="27" t="s">
        <v>1152</v>
      </c>
      <c r="C83" s="59">
        <v>44599</v>
      </c>
      <c r="D83" s="59">
        <v>45504</v>
      </c>
      <c r="E83" s="27" t="s">
        <v>1344</v>
      </c>
      <c r="F83" s="35"/>
      <c r="G83" s="35"/>
      <c r="H83" s="35"/>
      <c r="I83" s="35"/>
      <c r="J83" s="60"/>
      <c r="K83" s="59"/>
      <c r="L83" s="59"/>
      <c r="M83" s="59"/>
      <c r="N83" s="59"/>
      <c r="O83" s="27"/>
    </row>
    <row r="84" spans="1:17" ht="15.75" customHeight="1" x14ac:dyDescent="0.25">
      <c r="A84" s="27" t="s">
        <v>1446</v>
      </c>
      <c r="B84" s="27" t="s">
        <v>1447</v>
      </c>
      <c r="C84" s="59">
        <v>44876</v>
      </c>
      <c r="D84" s="59">
        <v>45504</v>
      </c>
      <c r="E84" s="27" t="s">
        <v>1022</v>
      </c>
      <c r="F84" s="35"/>
      <c r="G84" s="35"/>
      <c r="H84" s="35">
        <v>1</v>
      </c>
      <c r="I84" s="35"/>
      <c r="J84" s="60"/>
      <c r="K84" s="59" t="s">
        <v>152</v>
      </c>
      <c r="L84" s="59"/>
      <c r="M84" s="59"/>
      <c r="N84" s="59"/>
      <c r="O84" s="27"/>
    </row>
    <row r="85" spans="1:17" ht="15.75" customHeight="1" x14ac:dyDescent="0.25">
      <c r="A85" s="27" t="s">
        <v>1115</v>
      </c>
      <c r="B85" s="27" t="s">
        <v>1116</v>
      </c>
      <c r="C85" s="59">
        <v>42738</v>
      </c>
      <c r="D85" s="59">
        <v>45504</v>
      </c>
      <c r="E85" s="27" t="s">
        <v>1019</v>
      </c>
      <c r="F85" s="35">
        <v>1</v>
      </c>
      <c r="G85" s="35"/>
      <c r="H85" s="35"/>
      <c r="I85" s="35"/>
      <c r="J85" s="60"/>
      <c r="K85" s="59" t="s">
        <v>152</v>
      </c>
      <c r="L85" s="59" t="s">
        <v>146</v>
      </c>
      <c r="M85" s="59" t="s">
        <v>1531</v>
      </c>
      <c r="N85" s="59" t="s">
        <v>1521</v>
      </c>
      <c r="O85" s="27"/>
    </row>
    <row r="86" spans="1:17" ht="15.75" customHeight="1" x14ac:dyDescent="0.25">
      <c r="A86" s="27" t="s">
        <v>1233</v>
      </c>
      <c r="B86" s="27" t="s">
        <v>221</v>
      </c>
      <c r="C86" s="59">
        <v>43316</v>
      </c>
      <c r="D86" s="59">
        <v>45505</v>
      </c>
      <c r="E86" s="27" t="s">
        <v>1019</v>
      </c>
      <c r="F86" s="35"/>
      <c r="G86" s="35"/>
      <c r="H86" s="35"/>
      <c r="I86" s="35"/>
      <c r="J86" s="60"/>
      <c r="K86" s="59"/>
      <c r="L86" s="59"/>
      <c r="M86" s="59"/>
      <c r="N86" s="59"/>
      <c r="O86" s="27"/>
    </row>
    <row r="87" spans="1:17" ht="15.75" customHeight="1" x14ac:dyDescent="0.25">
      <c r="A87" s="27" t="s">
        <v>510</v>
      </c>
      <c r="B87" s="27" t="s">
        <v>511</v>
      </c>
      <c r="C87" s="59">
        <v>42215</v>
      </c>
      <c r="D87" s="59">
        <v>45509</v>
      </c>
      <c r="E87" s="27" t="s">
        <v>1448</v>
      </c>
      <c r="F87" s="35"/>
      <c r="G87" s="35"/>
      <c r="H87" s="35"/>
      <c r="I87" s="35"/>
      <c r="J87" s="60"/>
      <c r="K87" s="59"/>
      <c r="L87" s="59"/>
      <c r="M87" s="59"/>
      <c r="N87" s="59"/>
      <c r="O87" s="27"/>
    </row>
    <row r="88" spans="1:17" ht="15.75" customHeight="1" x14ac:dyDescent="0.25">
      <c r="A88" s="27" t="s">
        <v>1449</v>
      </c>
      <c r="B88" s="27" t="s">
        <v>1450</v>
      </c>
      <c r="C88" s="59">
        <v>45137</v>
      </c>
      <c r="D88" s="59">
        <v>45512</v>
      </c>
      <c r="E88" s="27" t="s">
        <v>1022</v>
      </c>
      <c r="F88" s="35"/>
      <c r="G88" s="35">
        <v>1</v>
      </c>
      <c r="H88" s="35"/>
      <c r="I88" s="35"/>
      <c r="J88" s="60"/>
      <c r="K88" s="59" t="s">
        <v>164</v>
      </c>
      <c r="L88" s="59"/>
      <c r="M88" s="59"/>
      <c r="N88" s="59"/>
      <c r="O88" s="27"/>
    </row>
    <row r="89" spans="1:17" ht="15.75" customHeight="1" x14ac:dyDescent="0.25">
      <c r="A89" s="27" t="s">
        <v>1451</v>
      </c>
      <c r="B89" s="27" t="s">
        <v>1452</v>
      </c>
      <c r="C89" s="59">
        <v>45008</v>
      </c>
      <c r="D89" s="59">
        <v>45512</v>
      </c>
      <c r="E89" s="27" t="s">
        <v>1387</v>
      </c>
      <c r="F89" s="35">
        <v>1</v>
      </c>
      <c r="G89" s="35"/>
      <c r="H89" s="35"/>
      <c r="I89" s="35"/>
      <c r="J89" s="60"/>
      <c r="K89" s="59" t="s">
        <v>158</v>
      </c>
      <c r="L89" s="59"/>
      <c r="M89" s="59"/>
      <c r="N89" s="59"/>
      <c r="O89" s="27"/>
    </row>
    <row r="90" spans="1:17" ht="15.75" customHeight="1" x14ac:dyDescent="0.25">
      <c r="A90" s="27" t="s">
        <v>1453</v>
      </c>
      <c r="B90" s="27" t="s">
        <v>1454</v>
      </c>
      <c r="C90" s="59">
        <v>44965</v>
      </c>
      <c r="D90" s="59">
        <v>45512</v>
      </c>
      <c r="E90" s="27" t="s">
        <v>1019</v>
      </c>
      <c r="F90" s="35">
        <v>1</v>
      </c>
      <c r="G90" s="35"/>
      <c r="H90" s="35"/>
      <c r="I90" s="35"/>
      <c r="J90" s="60"/>
      <c r="K90" s="59" t="s">
        <v>158</v>
      </c>
      <c r="L90" s="59"/>
      <c r="M90" s="59"/>
      <c r="N90" s="59"/>
      <c r="O90" s="27"/>
    </row>
    <row r="91" spans="1:17" ht="15.75" customHeight="1" x14ac:dyDescent="0.25">
      <c r="A91" s="27" t="s">
        <v>860</v>
      </c>
      <c r="B91" s="27" t="s">
        <v>861</v>
      </c>
      <c r="C91" s="59">
        <v>44141</v>
      </c>
      <c r="D91" s="59">
        <v>45512</v>
      </c>
      <c r="E91" s="27" t="s">
        <v>1064</v>
      </c>
      <c r="F91" s="66">
        <v>1</v>
      </c>
      <c r="G91" s="35"/>
      <c r="H91" s="35"/>
      <c r="I91" s="35"/>
      <c r="J91" s="60"/>
      <c r="K91" s="59" t="s">
        <v>158</v>
      </c>
      <c r="L91" s="59" t="s">
        <v>146</v>
      </c>
      <c r="M91" s="59">
        <v>44652</v>
      </c>
      <c r="N91" s="59" t="s">
        <v>168</v>
      </c>
      <c r="O91" s="27"/>
      <c r="P91" s="76"/>
      <c r="Q91" s="75"/>
    </row>
    <row r="92" spans="1:17" ht="15.75" customHeight="1" x14ac:dyDescent="0.25">
      <c r="A92" s="27" t="s">
        <v>911</v>
      </c>
      <c r="B92" s="27" t="s">
        <v>912</v>
      </c>
      <c r="C92" s="59">
        <v>44319</v>
      </c>
      <c r="D92" s="59">
        <v>45516</v>
      </c>
      <c r="E92" s="27" t="s">
        <v>1022</v>
      </c>
      <c r="F92" s="35"/>
      <c r="G92" s="35"/>
      <c r="H92" s="35"/>
      <c r="I92" s="35"/>
      <c r="J92" s="60"/>
      <c r="K92" s="59"/>
      <c r="L92" s="59"/>
      <c r="M92" s="59"/>
      <c r="N92" s="59"/>
      <c r="O92" s="27"/>
    </row>
    <row r="93" spans="1:17" ht="15.75" customHeight="1" x14ac:dyDescent="0.25">
      <c r="A93" s="27" t="s">
        <v>1455</v>
      </c>
      <c r="B93" s="27" t="s">
        <v>1456</v>
      </c>
      <c r="C93" s="59">
        <v>45008</v>
      </c>
      <c r="D93" s="59">
        <v>45516</v>
      </c>
      <c r="E93" s="27" t="s">
        <v>1019</v>
      </c>
      <c r="F93" s="35">
        <v>1</v>
      </c>
      <c r="G93" s="35"/>
      <c r="H93" s="35"/>
      <c r="I93" s="35"/>
      <c r="J93" s="60"/>
      <c r="K93" s="59" t="s">
        <v>416</v>
      </c>
      <c r="L93" s="59"/>
      <c r="M93" s="59"/>
      <c r="N93" s="59"/>
      <c r="O93" s="27"/>
    </row>
    <row r="94" spans="1:17" ht="15.75" customHeight="1" x14ac:dyDescent="0.25">
      <c r="A94" s="27" t="s">
        <v>1457</v>
      </c>
      <c r="B94" s="27" t="s">
        <v>1458</v>
      </c>
      <c r="C94" s="59">
        <v>44664</v>
      </c>
      <c r="D94" s="59">
        <v>45517</v>
      </c>
      <c r="E94" s="27" t="s">
        <v>1019</v>
      </c>
      <c r="F94" s="35">
        <v>1</v>
      </c>
      <c r="G94" s="35"/>
      <c r="H94" s="35"/>
      <c r="I94" s="35"/>
      <c r="J94" s="60"/>
      <c r="K94" s="59" t="s">
        <v>163</v>
      </c>
      <c r="L94" s="59"/>
      <c r="M94" s="59"/>
      <c r="N94" s="59"/>
      <c r="O94" s="27"/>
    </row>
    <row r="95" spans="1:17" ht="15.75" customHeight="1" x14ac:dyDescent="0.25">
      <c r="A95" s="27" t="s">
        <v>1459</v>
      </c>
      <c r="B95" s="27" t="s">
        <v>1460</v>
      </c>
      <c r="C95" s="59">
        <v>44965</v>
      </c>
      <c r="D95" s="59">
        <v>45517</v>
      </c>
      <c r="E95" s="27" t="s">
        <v>1031</v>
      </c>
      <c r="F95" s="35"/>
      <c r="G95" s="35">
        <v>1</v>
      </c>
      <c r="H95" s="35"/>
      <c r="I95" s="35"/>
      <c r="J95" s="60"/>
      <c r="K95" s="59" t="s">
        <v>152</v>
      </c>
      <c r="L95" s="59"/>
      <c r="M95" s="59"/>
      <c r="N95" s="59"/>
      <c r="O95" s="27"/>
    </row>
    <row r="96" spans="1:17" ht="15.75" customHeight="1" x14ac:dyDescent="0.25">
      <c r="A96" s="27" t="s">
        <v>1461</v>
      </c>
      <c r="B96" s="27" t="s">
        <v>1462</v>
      </c>
      <c r="C96" s="59">
        <v>44998</v>
      </c>
      <c r="D96" s="59">
        <v>45525</v>
      </c>
      <c r="E96" s="27" t="s">
        <v>1022</v>
      </c>
      <c r="F96" s="35"/>
      <c r="G96" s="35">
        <v>1</v>
      </c>
      <c r="H96" s="35"/>
      <c r="I96" s="35"/>
      <c r="J96" s="60"/>
      <c r="K96" s="59" t="s">
        <v>152</v>
      </c>
      <c r="L96" s="59"/>
      <c r="M96" s="59"/>
      <c r="N96" s="59"/>
      <c r="O96" s="27"/>
    </row>
    <row r="97" spans="1:15" ht="15.75" customHeight="1" x14ac:dyDescent="0.25">
      <c r="A97" s="27" t="s">
        <v>1463</v>
      </c>
      <c r="B97" s="27" t="s">
        <v>1464</v>
      </c>
      <c r="C97" s="59">
        <v>44965</v>
      </c>
      <c r="D97" s="59">
        <v>45530</v>
      </c>
      <c r="E97" s="27" t="s">
        <v>1022</v>
      </c>
      <c r="F97" s="35"/>
      <c r="G97" s="35"/>
      <c r="H97" s="35">
        <v>1</v>
      </c>
      <c r="I97" s="35"/>
      <c r="J97" s="60"/>
      <c r="K97" s="59" t="s">
        <v>158</v>
      </c>
      <c r="L97" s="59"/>
      <c r="M97" s="59"/>
      <c r="N97" s="59"/>
      <c r="O97" s="27"/>
    </row>
    <row r="98" spans="1:15" ht="15.75" customHeight="1" x14ac:dyDescent="0.25">
      <c r="A98" s="27" t="s">
        <v>925</v>
      </c>
      <c r="B98" s="27" t="s">
        <v>196</v>
      </c>
      <c r="C98" s="59">
        <v>43077</v>
      </c>
      <c r="D98" s="59">
        <v>45531</v>
      </c>
      <c r="E98" s="27" t="s">
        <v>1387</v>
      </c>
      <c r="F98" s="35"/>
      <c r="G98" s="35"/>
      <c r="H98" s="35"/>
      <c r="I98" s="35"/>
      <c r="J98" s="60"/>
      <c r="K98" s="59"/>
      <c r="L98" s="59"/>
      <c r="M98" s="59"/>
      <c r="N98" s="59"/>
      <c r="O98" s="27"/>
    </row>
    <row r="99" spans="1:15" ht="15.75" customHeight="1" x14ac:dyDescent="0.25">
      <c r="A99" s="27" t="s">
        <v>688</v>
      </c>
      <c r="B99" s="27" t="s">
        <v>689</v>
      </c>
      <c r="C99" s="59">
        <v>43847</v>
      </c>
      <c r="D99" s="59">
        <v>45532</v>
      </c>
      <c r="E99" s="27" t="s">
        <v>1022</v>
      </c>
      <c r="F99" s="35"/>
      <c r="G99" s="35"/>
      <c r="H99" s="35">
        <v>1</v>
      </c>
      <c r="I99" s="35"/>
      <c r="J99" s="60"/>
      <c r="K99" s="59" t="s">
        <v>152</v>
      </c>
      <c r="L99" s="59" t="s">
        <v>148</v>
      </c>
      <c r="M99" s="59">
        <v>44421</v>
      </c>
      <c r="N99" s="59" t="s">
        <v>152</v>
      </c>
      <c r="O99" s="27"/>
    </row>
    <row r="100" spans="1:15" ht="15.75" customHeight="1" x14ac:dyDescent="0.25">
      <c r="A100" s="27" t="s">
        <v>1465</v>
      </c>
      <c r="B100" s="27" t="s">
        <v>1466</v>
      </c>
      <c r="C100" s="59">
        <v>45030</v>
      </c>
      <c r="D100" s="59">
        <v>45534</v>
      </c>
      <c r="E100" s="27" t="s">
        <v>1022</v>
      </c>
      <c r="F100" s="35"/>
      <c r="G100" s="35">
        <v>1</v>
      </c>
      <c r="H100" s="35"/>
      <c r="I100" s="35"/>
      <c r="J100" s="60"/>
      <c r="K100" s="59" t="s">
        <v>152</v>
      </c>
      <c r="L100" s="59"/>
      <c r="M100" s="59"/>
      <c r="N100" s="59"/>
      <c r="O100" s="27"/>
    </row>
    <row r="101" spans="1:15" ht="15.75" customHeight="1" x14ac:dyDescent="0.25">
      <c r="A101" s="27" t="s">
        <v>1467</v>
      </c>
      <c r="B101" s="27" t="s">
        <v>1468</v>
      </c>
      <c r="C101" s="59">
        <v>44467</v>
      </c>
      <c r="D101" s="59">
        <v>45537</v>
      </c>
      <c r="E101" s="27" t="s">
        <v>1025</v>
      </c>
      <c r="F101" s="35"/>
      <c r="G101" s="35"/>
      <c r="H101" s="35"/>
      <c r="I101" s="35"/>
      <c r="J101" s="60"/>
      <c r="K101" s="59"/>
      <c r="L101" s="59"/>
      <c r="M101" s="59"/>
      <c r="N101" s="59"/>
      <c r="O101" s="27"/>
    </row>
    <row r="102" spans="1:15" ht="15.75" customHeight="1" x14ac:dyDescent="0.25">
      <c r="A102" s="27" t="s">
        <v>1469</v>
      </c>
      <c r="B102" s="27" t="s">
        <v>1470</v>
      </c>
      <c r="C102" s="59">
        <v>45121</v>
      </c>
      <c r="D102" s="59">
        <v>45539</v>
      </c>
      <c r="E102" s="27" t="s">
        <v>1019</v>
      </c>
      <c r="F102" s="35">
        <v>1</v>
      </c>
      <c r="G102" s="35"/>
      <c r="H102" s="35"/>
      <c r="I102" s="35"/>
      <c r="J102" s="60"/>
      <c r="K102" s="59" t="s">
        <v>164</v>
      </c>
      <c r="L102" s="59"/>
      <c r="M102" s="59"/>
      <c r="N102" s="59"/>
      <c r="O102" s="27"/>
    </row>
    <row r="103" spans="1:15" ht="15.75" customHeight="1" x14ac:dyDescent="0.25">
      <c r="A103" s="27" t="s">
        <v>1062</v>
      </c>
      <c r="B103" s="27" t="s">
        <v>1063</v>
      </c>
      <c r="C103" s="59">
        <v>42171</v>
      </c>
      <c r="D103" s="59">
        <v>45540</v>
      </c>
      <c r="E103" s="27" t="s">
        <v>1064</v>
      </c>
      <c r="F103" s="35"/>
      <c r="G103" s="35"/>
      <c r="H103" s="35"/>
      <c r="I103" s="35"/>
      <c r="J103" s="60"/>
      <c r="K103" s="59"/>
      <c r="L103" s="59"/>
      <c r="M103" s="59"/>
      <c r="N103" s="59"/>
      <c r="O103" s="27"/>
    </row>
    <row r="104" spans="1:15" ht="15.75" customHeight="1" x14ac:dyDescent="0.25">
      <c r="A104" s="27" t="s">
        <v>1471</v>
      </c>
      <c r="B104" s="27" t="s">
        <v>1472</v>
      </c>
      <c r="C104" s="59">
        <v>43014</v>
      </c>
      <c r="D104" s="59">
        <v>45540</v>
      </c>
      <c r="E104" s="27" t="s">
        <v>1019</v>
      </c>
      <c r="F104" s="35"/>
      <c r="G104" s="35"/>
      <c r="H104" s="35"/>
      <c r="I104" s="35"/>
      <c r="J104" s="60"/>
      <c r="K104" s="59"/>
      <c r="L104" s="59"/>
      <c r="M104" s="59"/>
      <c r="N104" s="59"/>
      <c r="O104" s="27"/>
    </row>
    <row r="105" spans="1:15" ht="15.75" customHeight="1" x14ac:dyDescent="0.25">
      <c r="A105" s="27" t="s">
        <v>1473</v>
      </c>
      <c r="B105" s="27" t="s">
        <v>1474</v>
      </c>
      <c r="C105" s="59">
        <v>44622</v>
      </c>
      <c r="D105" s="59">
        <v>45545</v>
      </c>
      <c r="E105" s="27" t="s">
        <v>1019</v>
      </c>
      <c r="F105" s="35">
        <v>1</v>
      </c>
      <c r="G105" s="35"/>
      <c r="H105" s="35"/>
      <c r="I105" s="35"/>
      <c r="J105" s="29"/>
      <c r="K105" s="27" t="s">
        <v>1289</v>
      </c>
      <c r="L105" s="27"/>
      <c r="M105" s="27"/>
      <c r="N105" s="27"/>
      <c r="O105" s="27"/>
    </row>
    <row r="106" spans="1:15" ht="15.75" customHeight="1" x14ac:dyDescent="0.25">
      <c r="A106" s="27" t="s">
        <v>1475</v>
      </c>
      <c r="B106" s="27" t="s">
        <v>1476</v>
      </c>
      <c r="C106" s="59">
        <v>44998</v>
      </c>
      <c r="D106" s="59">
        <v>45547</v>
      </c>
      <c r="E106" s="27" t="s">
        <v>1019</v>
      </c>
      <c r="F106" s="35">
        <v>1</v>
      </c>
      <c r="G106" s="35"/>
      <c r="H106" s="35"/>
      <c r="I106" s="35"/>
      <c r="J106" s="29"/>
      <c r="K106" s="27" t="s">
        <v>156</v>
      </c>
      <c r="L106" s="27"/>
      <c r="M106" s="27"/>
      <c r="N106" s="27"/>
      <c r="O106" s="27"/>
    </row>
    <row r="107" spans="1:15" ht="15.75" customHeight="1" x14ac:dyDescent="0.25">
      <c r="A107" s="27" t="s">
        <v>1477</v>
      </c>
      <c r="B107" s="27" t="s">
        <v>1478</v>
      </c>
      <c r="C107" s="59">
        <v>44998</v>
      </c>
      <c r="D107" s="59">
        <v>45560</v>
      </c>
      <c r="E107" s="27" t="s">
        <v>1022</v>
      </c>
      <c r="F107" s="35"/>
      <c r="G107" s="35">
        <v>1</v>
      </c>
      <c r="H107" s="35"/>
      <c r="I107" s="35"/>
      <c r="J107" s="29"/>
      <c r="K107" s="27" t="s">
        <v>246</v>
      </c>
      <c r="L107" s="27"/>
      <c r="M107" s="27"/>
      <c r="N107" s="27"/>
      <c r="O107" s="27"/>
    </row>
    <row r="108" spans="1:15" ht="15.75" customHeight="1" x14ac:dyDescent="0.25">
      <c r="A108" s="27" t="s">
        <v>1479</v>
      </c>
      <c r="B108" s="27" t="s">
        <v>1480</v>
      </c>
      <c r="C108" s="59">
        <v>45008</v>
      </c>
      <c r="D108" s="59">
        <v>45565</v>
      </c>
      <c r="E108" s="27" t="s">
        <v>1481</v>
      </c>
      <c r="F108" s="35"/>
      <c r="G108" s="35">
        <v>1</v>
      </c>
      <c r="H108" s="35"/>
      <c r="I108" s="35"/>
      <c r="J108" s="29"/>
      <c r="K108" s="27" t="s">
        <v>168</v>
      </c>
      <c r="L108" s="27"/>
      <c r="M108" s="27"/>
      <c r="N108" s="27"/>
      <c r="O108" s="27"/>
    </row>
    <row r="109" spans="1:15" ht="15.75" customHeight="1" x14ac:dyDescent="0.25">
      <c r="A109" s="27" t="s">
        <v>1482</v>
      </c>
      <c r="B109" s="27" t="s">
        <v>1483</v>
      </c>
      <c r="C109" s="59">
        <v>44532</v>
      </c>
      <c r="D109" s="59">
        <v>45565</v>
      </c>
      <c r="E109" s="27" t="s">
        <v>1031</v>
      </c>
      <c r="F109" s="35"/>
      <c r="G109" s="35">
        <v>1</v>
      </c>
      <c r="H109" s="35"/>
      <c r="I109" s="35"/>
      <c r="J109" s="29"/>
      <c r="K109" s="27" t="s">
        <v>158</v>
      </c>
      <c r="L109" s="27"/>
      <c r="M109" s="27"/>
      <c r="N109" s="27"/>
      <c r="O109" s="27"/>
    </row>
    <row r="110" spans="1:15" ht="15.75" customHeight="1" x14ac:dyDescent="0.25">
      <c r="A110" s="27" t="s">
        <v>1097</v>
      </c>
      <c r="B110" s="27" t="s">
        <v>1098</v>
      </c>
      <c r="C110" s="59">
        <v>44389</v>
      </c>
      <c r="D110" s="59">
        <v>45566</v>
      </c>
      <c r="E110" s="27" t="s">
        <v>1025</v>
      </c>
      <c r="F110" s="35"/>
      <c r="G110" s="35"/>
      <c r="H110" s="35"/>
      <c r="I110" s="35"/>
      <c r="J110" s="29"/>
      <c r="K110" s="59"/>
      <c r="L110" s="27"/>
      <c r="M110" s="27"/>
      <c r="N110" s="27"/>
      <c r="O110" s="27"/>
    </row>
    <row r="111" spans="1:15" ht="15.75" customHeight="1" x14ac:dyDescent="0.25">
      <c r="A111" s="27" t="s">
        <v>682</v>
      </c>
      <c r="B111" s="27" t="s">
        <v>1043</v>
      </c>
      <c r="C111" s="59">
        <v>43834</v>
      </c>
      <c r="D111" s="59">
        <v>45566</v>
      </c>
      <c r="E111" s="27" t="s">
        <v>1019</v>
      </c>
      <c r="F111" s="35"/>
      <c r="G111" s="35"/>
      <c r="H111" s="35"/>
      <c r="I111" s="35"/>
      <c r="J111" s="29"/>
      <c r="K111" s="59"/>
      <c r="L111" s="27"/>
      <c r="M111" s="27"/>
      <c r="N111" s="27"/>
      <c r="O111" s="27"/>
    </row>
    <row r="112" spans="1:15" ht="15.75" customHeight="1" x14ac:dyDescent="0.25">
      <c r="A112" s="27" t="s">
        <v>1127</v>
      </c>
      <c r="B112" s="27" t="s">
        <v>1128</v>
      </c>
      <c r="C112" s="59">
        <v>43589</v>
      </c>
      <c r="D112" s="59">
        <v>45573</v>
      </c>
      <c r="E112" s="27" t="s">
        <v>1019</v>
      </c>
      <c r="F112" s="35"/>
      <c r="G112" s="35"/>
      <c r="H112" s="35"/>
      <c r="I112" s="35"/>
      <c r="J112" s="29"/>
      <c r="K112" s="27"/>
      <c r="L112" s="27"/>
      <c r="M112" s="27"/>
      <c r="N112" s="27"/>
      <c r="O112" s="27"/>
    </row>
    <row r="113" spans="1:15" ht="15.75" customHeight="1" x14ac:dyDescent="0.25">
      <c r="A113" s="27" t="s">
        <v>1484</v>
      </c>
      <c r="B113" s="27" t="s">
        <v>1485</v>
      </c>
      <c r="C113" s="59">
        <v>45137</v>
      </c>
      <c r="D113" s="59">
        <v>45574</v>
      </c>
      <c r="E113" s="27" t="s">
        <v>1022</v>
      </c>
      <c r="F113" s="35"/>
      <c r="G113" s="35">
        <v>1</v>
      </c>
      <c r="H113" s="35"/>
      <c r="I113" s="35"/>
      <c r="J113" s="29"/>
      <c r="K113" s="59" t="s">
        <v>158</v>
      </c>
      <c r="L113" s="27"/>
      <c r="M113" s="27"/>
      <c r="N113" s="27"/>
      <c r="O113" s="27"/>
    </row>
    <row r="114" spans="1:15" ht="15.75" customHeight="1" x14ac:dyDescent="0.25">
      <c r="A114" s="27" t="s">
        <v>1169</v>
      </c>
      <c r="B114" s="27" t="s">
        <v>1170</v>
      </c>
      <c r="C114" s="59">
        <v>43597</v>
      </c>
      <c r="D114" s="59">
        <v>45574</v>
      </c>
      <c r="E114" s="27" t="s">
        <v>1019</v>
      </c>
      <c r="F114" s="35"/>
      <c r="G114" s="35"/>
      <c r="H114" s="35"/>
      <c r="I114" s="35"/>
      <c r="J114" s="29"/>
      <c r="K114" s="59"/>
      <c r="L114" s="27"/>
      <c r="M114" s="27"/>
      <c r="N114" s="27"/>
      <c r="O114" s="27"/>
    </row>
    <row r="115" spans="1:15" ht="15.75" customHeight="1" x14ac:dyDescent="0.25">
      <c r="A115" s="27" t="s">
        <v>269</v>
      </c>
      <c r="B115" s="27" t="s">
        <v>1486</v>
      </c>
      <c r="C115" s="59">
        <v>43192</v>
      </c>
      <c r="D115" s="59">
        <v>45574</v>
      </c>
      <c r="E115" s="27" t="s">
        <v>1387</v>
      </c>
      <c r="F115" s="35">
        <v>1</v>
      </c>
      <c r="G115" s="35"/>
      <c r="H115" s="35"/>
      <c r="I115" s="35"/>
      <c r="J115" s="29"/>
      <c r="K115" s="59" t="s">
        <v>158</v>
      </c>
      <c r="L115" s="27" t="s">
        <v>146</v>
      </c>
      <c r="M115" s="28">
        <v>43882</v>
      </c>
      <c r="N115" s="59" t="s">
        <v>158</v>
      </c>
      <c r="O115" s="27"/>
    </row>
    <row r="116" spans="1:15" ht="15.75" customHeight="1" x14ac:dyDescent="0.25">
      <c r="A116" s="27" t="s">
        <v>1487</v>
      </c>
      <c r="B116" s="27" t="s">
        <v>1488</v>
      </c>
      <c r="C116" s="59">
        <v>44711</v>
      </c>
      <c r="D116" s="59">
        <v>45575</v>
      </c>
      <c r="E116" s="27" t="s">
        <v>1031</v>
      </c>
      <c r="F116" s="35"/>
      <c r="G116" s="35"/>
      <c r="H116" s="35"/>
      <c r="I116" s="35">
        <v>1</v>
      </c>
      <c r="J116" s="29" t="s">
        <v>1532</v>
      </c>
      <c r="K116" s="59" t="s">
        <v>173</v>
      </c>
      <c r="L116" s="27"/>
      <c r="M116" s="27"/>
      <c r="N116" s="27"/>
      <c r="O116" s="27"/>
    </row>
    <row r="117" spans="1:15" ht="15.75" customHeight="1" x14ac:dyDescent="0.25">
      <c r="A117" s="27" t="s">
        <v>1489</v>
      </c>
      <c r="B117" s="27" t="s">
        <v>1490</v>
      </c>
      <c r="C117" s="59">
        <v>45091</v>
      </c>
      <c r="D117" s="59">
        <v>45576</v>
      </c>
      <c r="E117" s="27" t="s">
        <v>1022</v>
      </c>
      <c r="F117" s="35"/>
      <c r="G117" s="35"/>
      <c r="H117" s="35">
        <v>1</v>
      </c>
      <c r="I117" s="35"/>
      <c r="J117" s="29"/>
      <c r="K117" s="59" t="s">
        <v>152</v>
      </c>
      <c r="L117" s="27"/>
      <c r="M117" s="27"/>
      <c r="N117" s="27"/>
      <c r="O117" s="27"/>
    </row>
    <row r="118" spans="1:15" ht="15.75" customHeight="1" x14ac:dyDescent="0.25">
      <c r="A118" s="27" t="s">
        <v>1129</v>
      </c>
      <c r="B118" s="27" t="s">
        <v>1130</v>
      </c>
      <c r="C118" s="59">
        <v>44495</v>
      </c>
      <c r="D118" s="59">
        <v>45576</v>
      </c>
      <c r="E118" s="27" t="s">
        <v>1019</v>
      </c>
      <c r="F118" s="35"/>
      <c r="G118" s="35"/>
      <c r="H118" s="35"/>
      <c r="I118" s="35"/>
      <c r="J118" s="29"/>
      <c r="K118" s="59"/>
      <c r="L118" s="27"/>
      <c r="M118" s="27"/>
      <c r="N118" s="27"/>
      <c r="O118" s="27"/>
    </row>
    <row r="119" spans="1:15" ht="15.75" customHeight="1" x14ac:dyDescent="0.25">
      <c r="A119" s="27" t="s">
        <v>1491</v>
      </c>
      <c r="B119" s="27" t="s">
        <v>1492</v>
      </c>
      <c r="C119" s="59">
        <v>44858</v>
      </c>
      <c r="D119" s="59">
        <v>45583</v>
      </c>
      <c r="E119" s="27" t="s">
        <v>1025</v>
      </c>
      <c r="F119" s="35"/>
      <c r="G119" s="35"/>
      <c r="H119" s="35">
        <v>1</v>
      </c>
      <c r="I119" s="35"/>
      <c r="J119" s="29"/>
      <c r="K119" s="27" t="s">
        <v>1522</v>
      </c>
      <c r="L119" s="27"/>
      <c r="M119" s="27"/>
      <c r="N119" s="27"/>
      <c r="O119" s="27"/>
    </row>
    <row r="120" spans="1:15" ht="15.75" customHeight="1" x14ac:dyDescent="0.25">
      <c r="A120" s="27" t="s">
        <v>1493</v>
      </c>
      <c r="B120" s="27" t="s">
        <v>1494</v>
      </c>
      <c r="C120" s="59">
        <v>45016</v>
      </c>
      <c r="D120" s="59">
        <v>45584</v>
      </c>
      <c r="E120" s="27" t="s">
        <v>1022</v>
      </c>
      <c r="F120" s="35"/>
      <c r="G120" s="35"/>
      <c r="H120" s="35"/>
      <c r="I120" s="35">
        <v>1</v>
      </c>
      <c r="J120" s="29"/>
      <c r="K120" s="27" t="s">
        <v>152</v>
      </c>
      <c r="L120" s="27"/>
      <c r="M120" s="27"/>
      <c r="N120" s="27"/>
      <c r="O120" s="27"/>
    </row>
    <row r="121" spans="1:15" ht="15.75" customHeight="1" x14ac:dyDescent="0.25">
      <c r="A121" s="27" t="s">
        <v>1491</v>
      </c>
      <c r="B121" s="27" t="s">
        <v>1492</v>
      </c>
      <c r="C121" s="59">
        <v>44858</v>
      </c>
      <c r="D121" s="59">
        <v>45586</v>
      </c>
      <c r="E121" s="27" t="s">
        <v>1031</v>
      </c>
      <c r="F121" s="35"/>
      <c r="G121" s="35"/>
      <c r="H121" s="35">
        <v>1</v>
      </c>
      <c r="I121" s="35"/>
      <c r="J121" s="29"/>
      <c r="K121" s="27" t="s">
        <v>1522</v>
      </c>
      <c r="L121" s="27"/>
      <c r="M121" s="27"/>
      <c r="N121" s="27"/>
      <c r="O121" s="27"/>
    </row>
    <row r="122" spans="1:15" ht="15.75" customHeight="1" x14ac:dyDescent="0.25">
      <c r="A122" s="27" t="s">
        <v>1495</v>
      </c>
      <c r="B122" s="27" t="s">
        <v>1496</v>
      </c>
      <c r="C122" s="59">
        <v>45091</v>
      </c>
      <c r="D122" s="59">
        <v>45589</v>
      </c>
      <c r="E122" s="27" t="s">
        <v>1025</v>
      </c>
      <c r="F122" s="35">
        <v>1</v>
      </c>
      <c r="G122" s="35"/>
      <c r="H122" s="35"/>
      <c r="I122" s="35"/>
      <c r="J122" s="29"/>
      <c r="K122" s="27" t="s">
        <v>168</v>
      </c>
      <c r="L122" s="27"/>
      <c r="M122" s="27"/>
      <c r="N122" s="27"/>
      <c r="O122" s="27"/>
    </row>
    <row r="123" spans="1:15" ht="15.75" customHeight="1" x14ac:dyDescent="0.25">
      <c r="A123" s="27" t="s">
        <v>1497</v>
      </c>
      <c r="B123" s="27" t="s">
        <v>1498</v>
      </c>
      <c r="C123" s="59">
        <v>44868</v>
      </c>
      <c r="D123" s="59">
        <v>45589</v>
      </c>
      <c r="E123" s="27" t="s">
        <v>1019</v>
      </c>
      <c r="F123" s="35"/>
      <c r="G123" s="35"/>
      <c r="H123" s="35"/>
      <c r="I123" s="35"/>
      <c r="J123" s="29"/>
      <c r="K123" s="27"/>
      <c r="L123" s="28"/>
      <c r="M123" s="28"/>
      <c r="N123" s="59"/>
      <c r="O123" s="27"/>
    </row>
    <row r="124" spans="1:15" ht="15.75" customHeight="1" x14ac:dyDescent="0.25">
      <c r="A124" s="27" t="s">
        <v>662</v>
      </c>
      <c r="B124" s="27" t="s">
        <v>663</v>
      </c>
      <c r="C124" s="59">
        <v>44001</v>
      </c>
      <c r="D124" s="59">
        <v>45601</v>
      </c>
      <c r="E124" s="27" t="s">
        <v>1344</v>
      </c>
      <c r="F124" s="35"/>
      <c r="G124" s="35"/>
      <c r="H124" s="35"/>
      <c r="I124" s="35">
        <v>1</v>
      </c>
      <c r="J124" s="29"/>
      <c r="K124" s="27" t="s">
        <v>152</v>
      </c>
      <c r="L124" s="27" t="s">
        <v>148</v>
      </c>
      <c r="M124" s="28">
        <v>44370</v>
      </c>
      <c r="N124" s="27" t="s">
        <v>152</v>
      </c>
      <c r="O124" s="27"/>
    </row>
    <row r="125" spans="1:15" ht="15.75" customHeight="1" x14ac:dyDescent="0.25">
      <c r="A125" s="27" t="s">
        <v>1195</v>
      </c>
      <c r="B125" s="27" t="s">
        <v>1196</v>
      </c>
      <c r="C125" s="59">
        <v>44708</v>
      </c>
      <c r="D125" s="59">
        <v>45602</v>
      </c>
      <c r="E125" s="27" t="s">
        <v>1019</v>
      </c>
      <c r="F125" s="35">
        <v>1</v>
      </c>
      <c r="G125" s="35"/>
      <c r="H125" s="35"/>
      <c r="I125" s="35"/>
      <c r="J125" s="29"/>
      <c r="K125" s="27" t="s">
        <v>152</v>
      </c>
      <c r="L125" s="27" t="s">
        <v>146</v>
      </c>
      <c r="M125" s="28">
        <v>45089</v>
      </c>
      <c r="N125" s="27" t="s">
        <v>152</v>
      </c>
      <c r="O125" s="27"/>
    </row>
    <row r="126" spans="1:15" ht="15.75" customHeight="1" x14ac:dyDescent="0.25">
      <c r="A126" s="27" t="s">
        <v>1053</v>
      </c>
      <c r="B126" s="27" t="s">
        <v>1054</v>
      </c>
      <c r="C126" s="59">
        <v>44496</v>
      </c>
      <c r="D126" s="59">
        <v>45603</v>
      </c>
      <c r="E126" s="27" t="s">
        <v>1055</v>
      </c>
      <c r="F126" s="35"/>
      <c r="G126" s="35"/>
      <c r="H126" s="35"/>
      <c r="I126" s="35"/>
      <c r="J126" s="29"/>
      <c r="K126" s="59"/>
      <c r="L126" s="27"/>
      <c r="M126" s="27"/>
      <c r="N126" s="27"/>
      <c r="O126" s="27"/>
    </row>
    <row r="127" spans="1:15" ht="15.75" customHeight="1" x14ac:dyDescent="0.25">
      <c r="A127" s="27" t="s">
        <v>1499</v>
      </c>
      <c r="B127" s="27" t="s">
        <v>1500</v>
      </c>
      <c r="C127" s="59">
        <v>44517</v>
      </c>
      <c r="D127" s="59">
        <v>45605</v>
      </c>
      <c r="E127" s="27" t="s">
        <v>1019</v>
      </c>
      <c r="F127" s="35"/>
      <c r="G127" s="35"/>
      <c r="H127" s="35"/>
      <c r="I127" s="35"/>
      <c r="J127" s="29"/>
      <c r="K127" s="27"/>
      <c r="L127" s="27"/>
      <c r="M127" s="27"/>
      <c r="N127" s="27"/>
      <c r="O127" s="27"/>
    </row>
    <row r="128" spans="1:15" ht="15.75" customHeight="1" x14ac:dyDescent="0.25">
      <c r="A128" s="27" t="s">
        <v>1501</v>
      </c>
      <c r="B128" s="27" t="s">
        <v>1502</v>
      </c>
      <c r="C128" s="59">
        <v>44858</v>
      </c>
      <c r="D128" s="59">
        <v>45609</v>
      </c>
      <c r="E128" s="27" t="s">
        <v>1022</v>
      </c>
      <c r="F128" s="35"/>
      <c r="G128" s="35"/>
      <c r="H128" s="35">
        <v>1</v>
      </c>
      <c r="I128" s="35"/>
      <c r="J128" s="29"/>
      <c r="K128" s="27" t="s">
        <v>1523</v>
      </c>
      <c r="L128" s="27"/>
      <c r="M128" s="27"/>
      <c r="N128" s="27"/>
      <c r="O128" s="27"/>
    </row>
    <row r="129" spans="1:15" ht="15.75" customHeight="1" x14ac:dyDescent="0.25">
      <c r="A129" s="27" t="s">
        <v>1503</v>
      </c>
      <c r="B129" s="27" t="s">
        <v>1504</v>
      </c>
      <c r="C129" s="59">
        <v>44858</v>
      </c>
      <c r="D129" s="59">
        <v>45615</v>
      </c>
      <c r="E129" s="27" t="s">
        <v>1022</v>
      </c>
      <c r="F129" s="35"/>
      <c r="G129" s="35">
        <v>1</v>
      </c>
      <c r="H129" s="35"/>
      <c r="I129" s="35"/>
      <c r="J129" s="29"/>
      <c r="K129" s="59" t="s">
        <v>1285</v>
      </c>
      <c r="L129" s="27"/>
      <c r="M129" s="27"/>
      <c r="N129" s="27"/>
      <c r="O129" s="27"/>
    </row>
    <row r="130" spans="1:15" ht="15.75" customHeight="1" x14ac:dyDescent="0.25">
      <c r="A130" s="27" t="s">
        <v>307</v>
      </c>
      <c r="B130" s="27" t="s">
        <v>308</v>
      </c>
      <c r="C130" s="59">
        <v>43544</v>
      </c>
      <c r="D130" s="59">
        <v>45615</v>
      </c>
      <c r="E130" s="27" t="s">
        <v>1505</v>
      </c>
      <c r="F130" s="35"/>
      <c r="G130" s="35"/>
      <c r="H130" s="35"/>
      <c r="I130" s="35"/>
      <c r="J130" s="29"/>
      <c r="K130" s="27"/>
      <c r="L130" s="27"/>
      <c r="M130" s="27"/>
      <c r="N130" s="27"/>
      <c r="O130" s="27"/>
    </row>
    <row r="131" spans="1:15" ht="15.75" customHeight="1" x14ac:dyDescent="0.25">
      <c r="A131" s="27" t="s">
        <v>1506</v>
      </c>
      <c r="B131" s="27" t="s">
        <v>1507</v>
      </c>
      <c r="C131" s="59">
        <v>45091</v>
      </c>
      <c r="D131" s="59">
        <v>45617</v>
      </c>
      <c r="E131" s="27" t="s">
        <v>1019</v>
      </c>
      <c r="F131" s="35">
        <v>1</v>
      </c>
      <c r="G131" s="35"/>
      <c r="H131" s="35"/>
      <c r="I131" s="35"/>
      <c r="J131" s="29"/>
      <c r="K131" s="59" t="s">
        <v>158</v>
      </c>
      <c r="L131" s="27"/>
      <c r="M131" s="27"/>
      <c r="N131" s="27"/>
      <c r="O131" s="27"/>
    </row>
    <row r="132" spans="1:15" ht="15.75" customHeight="1" x14ac:dyDescent="0.25">
      <c r="A132" s="27" t="s">
        <v>506</v>
      </c>
      <c r="B132" s="27" t="s">
        <v>507</v>
      </c>
      <c r="C132" s="59">
        <v>43841</v>
      </c>
      <c r="D132" s="59">
        <v>45617</v>
      </c>
      <c r="E132" s="27" t="s">
        <v>1031</v>
      </c>
      <c r="F132" s="35"/>
      <c r="G132" s="35"/>
      <c r="H132" s="35">
        <v>1</v>
      </c>
      <c r="I132" s="35"/>
      <c r="J132" s="29"/>
      <c r="K132" s="27" t="s">
        <v>152</v>
      </c>
      <c r="L132" s="27" t="s">
        <v>148</v>
      </c>
      <c r="M132" s="28">
        <v>44217</v>
      </c>
      <c r="N132" s="27" t="s">
        <v>152</v>
      </c>
      <c r="O132" s="27"/>
    </row>
    <row r="133" spans="1:15" ht="15.75" customHeight="1" x14ac:dyDescent="0.25">
      <c r="A133" s="27" t="s">
        <v>1020</v>
      </c>
      <c r="B133" s="27" t="s">
        <v>1021</v>
      </c>
      <c r="C133" s="59">
        <v>44564</v>
      </c>
      <c r="D133" s="59">
        <v>45617</v>
      </c>
      <c r="E133" s="27" t="s">
        <v>1019</v>
      </c>
      <c r="F133" s="35"/>
      <c r="G133" s="35"/>
      <c r="H133" s="35"/>
      <c r="I133" s="35"/>
      <c r="J133" s="29"/>
      <c r="K133" s="27"/>
      <c r="L133" s="27"/>
      <c r="M133" s="27"/>
      <c r="N133" s="27"/>
      <c r="O133" s="27"/>
    </row>
    <row r="134" spans="1:15" ht="15.75" customHeight="1" x14ac:dyDescent="0.25">
      <c r="A134" s="27" t="s">
        <v>1508</v>
      </c>
      <c r="B134" s="27" t="s">
        <v>1509</v>
      </c>
      <c r="C134" s="59">
        <v>44599</v>
      </c>
      <c r="D134" s="59">
        <v>45621</v>
      </c>
      <c r="E134" s="27" t="s">
        <v>1510</v>
      </c>
      <c r="F134" s="35">
        <v>1</v>
      </c>
      <c r="G134" s="35"/>
      <c r="H134" s="35"/>
      <c r="I134" s="35"/>
      <c r="J134" s="29"/>
      <c r="K134" s="27" t="s">
        <v>158</v>
      </c>
      <c r="L134" s="27"/>
      <c r="M134" s="27"/>
      <c r="N134" s="27"/>
      <c r="O134" s="27"/>
    </row>
    <row r="135" spans="1:15" ht="15.75" customHeight="1" x14ac:dyDescent="0.25">
      <c r="A135" s="27" t="s">
        <v>1511</v>
      </c>
      <c r="B135" s="27" t="s">
        <v>1512</v>
      </c>
      <c r="C135" s="59">
        <v>45105</v>
      </c>
      <c r="D135" s="59">
        <v>45622</v>
      </c>
      <c r="E135" s="27" t="s">
        <v>1031</v>
      </c>
      <c r="F135" s="35"/>
      <c r="G135" s="35"/>
      <c r="H135" s="35">
        <v>1</v>
      </c>
      <c r="I135" s="35"/>
      <c r="J135" s="29"/>
      <c r="K135" s="27" t="s">
        <v>173</v>
      </c>
      <c r="L135" s="27"/>
      <c r="M135" s="27"/>
      <c r="N135" s="27"/>
      <c r="O135" s="27"/>
    </row>
    <row r="136" spans="1:15" ht="15.75" customHeight="1" x14ac:dyDescent="0.25">
      <c r="A136" s="27" t="s">
        <v>1037</v>
      </c>
      <c r="B136" s="27" t="s">
        <v>1038</v>
      </c>
      <c r="C136" s="59">
        <v>44564</v>
      </c>
      <c r="D136" s="59">
        <v>45623</v>
      </c>
      <c r="E136" s="27" t="s">
        <v>1019</v>
      </c>
      <c r="F136" s="35"/>
      <c r="G136" s="35"/>
      <c r="H136" s="35"/>
      <c r="I136" s="35"/>
      <c r="J136" s="29"/>
      <c r="K136" s="59"/>
      <c r="L136" s="27"/>
      <c r="M136" s="28"/>
      <c r="N136" s="27"/>
      <c r="O136" s="27"/>
    </row>
    <row r="137" spans="1:15" ht="15.75" customHeight="1" x14ac:dyDescent="0.25">
      <c r="A137" s="27" t="s">
        <v>1513</v>
      </c>
      <c r="B137" s="27" t="s">
        <v>1514</v>
      </c>
      <c r="C137" s="59">
        <v>45208</v>
      </c>
      <c r="D137" s="59">
        <v>45628</v>
      </c>
      <c r="E137" s="27" t="s">
        <v>1022</v>
      </c>
      <c r="F137" s="35"/>
      <c r="G137" s="35">
        <v>1</v>
      </c>
      <c r="H137" s="35"/>
      <c r="I137" s="35"/>
      <c r="J137" s="29"/>
      <c r="K137" s="27" t="s">
        <v>152</v>
      </c>
      <c r="L137" s="27"/>
      <c r="M137" s="27"/>
      <c r="N137" s="27"/>
      <c r="O137" s="27"/>
    </row>
    <row r="138" spans="1:15" ht="15.75" customHeight="1" x14ac:dyDescent="0.25">
      <c r="A138" s="27" t="s">
        <v>1515</v>
      </c>
      <c r="B138" s="27" t="s">
        <v>1516</v>
      </c>
      <c r="C138" s="59">
        <v>45208</v>
      </c>
      <c r="D138" s="59">
        <v>45636</v>
      </c>
      <c r="E138" s="27" t="s">
        <v>1022</v>
      </c>
      <c r="F138" s="35"/>
      <c r="G138" s="35"/>
      <c r="H138" s="35"/>
      <c r="I138" s="35">
        <v>1</v>
      </c>
      <c r="J138" s="29"/>
      <c r="K138" s="27" t="s">
        <v>152</v>
      </c>
      <c r="L138" s="27"/>
      <c r="M138" s="27"/>
      <c r="N138" s="27"/>
      <c r="O138" s="27"/>
    </row>
    <row r="139" spans="1:15" ht="15.75" customHeight="1" x14ac:dyDescent="0.25">
      <c r="A139" s="27" t="s">
        <v>1517</v>
      </c>
      <c r="B139" s="27" t="s">
        <v>1518</v>
      </c>
      <c r="C139" s="59">
        <v>45208</v>
      </c>
      <c r="D139" s="59">
        <v>45636</v>
      </c>
      <c r="E139" s="27" t="s">
        <v>1022</v>
      </c>
      <c r="F139" s="35"/>
      <c r="G139" s="35"/>
      <c r="H139" s="35"/>
      <c r="I139" s="35">
        <v>1</v>
      </c>
      <c r="J139" s="29" t="s">
        <v>160</v>
      </c>
      <c r="K139" s="27" t="s">
        <v>152</v>
      </c>
      <c r="L139" s="27"/>
      <c r="M139" s="28"/>
      <c r="N139" s="59"/>
      <c r="O139" s="27"/>
    </row>
    <row r="140" spans="1:15" ht="15.75" customHeight="1" x14ac:dyDescent="0.25">
      <c r="A140" s="27" t="s">
        <v>917</v>
      </c>
      <c r="B140" s="27" t="s">
        <v>918</v>
      </c>
      <c r="C140" s="59">
        <v>42748</v>
      </c>
      <c r="D140" s="59">
        <v>45642</v>
      </c>
      <c r="E140" s="27" t="s">
        <v>1036</v>
      </c>
      <c r="F140" s="35"/>
      <c r="G140" s="35"/>
      <c r="H140" s="35"/>
      <c r="I140" s="35"/>
      <c r="J140" s="29"/>
      <c r="K140" s="27"/>
      <c r="L140" s="27"/>
      <c r="M140" s="27"/>
      <c r="N140" s="27"/>
      <c r="O140" s="27"/>
    </row>
    <row r="141" spans="1:15" ht="15.75" customHeight="1" x14ac:dyDescent="0.25">
      <c r="A141" s="27" t="s">
        <v>1519</v>
      </c>
      <c r="B141" s="27" t="s">
        <v>1520</v>
      </c>
      <c r="C141" s="59">
        <v>45272</v>
      </c>
      <c r="D141" s="59">
        <v>45643</v>
      </c>
      <c r="E141" s="27" t="s">
        <v>1025</v>
      </c>
      <c r="F141" s="35">
        <v>1</v>
      </c>
      <c r="G141" s="35"/>
      <c r="H141" s="35"/>
      <c r="I141" s="35"/>
      <c r="J141" s="29"/>
      <c r="K141" s="59" t="s">
        <v>417</v>
      </c>
      <c r="L141" s="27"/>
      <c r="M141" s="27"/>
      <c r="N141" s="27"/>
      <c r="O141" s="27"/>
    </row>
    <row r="142" spans="1:15" ht="15.75" customHeight="1" x14ac:dyDescent="0.25">
      <c r="A142" s="27" t="s">
        <v>864</v>
      </c>
      <c r="B142" s="27" t="s">
        <v>865</v>
      </c>
      <c r="C142" s="59">
        <v>44302</v>
      </c>
      <c r="D142" s="59">
        <v>45644</v>
      </c>
      <c r="E142" s="27" t="s">
        <v>1025</v>
      </c>
      <c r="F142" s="35"/>
      <c r="G142" s="35"/>
      <c r="H142" s="35"/>
      <c r="I142" s="35"/>
      <c r="J142" s="29"/>
      <c r="K142" s="59"/>
      <c r="L142" s="27"/>
      <c r="M142" s="27"/>
      <c r="N142" s="27"/>
      <c r="O142" s="27"/>
    </row>
    <row r="143" spans="1:15" ht="15.75" customHeight="1" x14ac:dyDescent="0.25">
      <c r="A143" s="27" t="s">
        <v>1221</v>
      </c>
      <c r="B143" s="27" t="s">
        <v>1222</v>
      </c>
      <c r="C143" s="59">
        <v>44708</v>
      </c>
      <c r="D143" s="59">
        <v>45644</v>
      </c>
      <c r="E143" s="27" t="s">
        <v>1019</v>
      </c>
      <c r="F143" s="35"/>
      <c r="G143" s="35"/>
      <c r="H143" s="35"/>
      <c r="I143" s="35"/>
      <c r="J143" s="29"/>
      <c r="K143" s="59"/>
      <c r="L143" s="27"/>
      <c r="M143" s="28"/>
      <c r="N143" s="59"/>
      <c r="O143" s="27"/>
    </row>
    <row r="144" spans="1:15" ht="15.75" customHeight="1" x14ac:dyDescent="0.25">
      <c r="A144" s="27" t="s">
        <v>742</v>
      </c>
      <c r="B144" s="27" t="s">
        <v>743</v>
      </c>
      <c r="C144" s="59">
        <v>44099</v>
      </c>
      <c r="D144" s="59">
        <v>45646</v>
      </c>
      <c r="E144" s="27" t="s">
        <v>1019</v>
      </c>
      <c r="F144" s="35">
        <v>1</v>
      </c>
      <c r="G144" s="35"/>
      <c r="H144" s="35"/>
      <c r="I144" s="35"/>
      <c r="J144" s="29"/>
      <c r="K144" s="27" t="s">
        <v>152</v>
      </c>
      <c r="L144" s="27" t="s">
        <v>146</v>
      </c>
      <c r="M144" s="28">
        <v>44487</v>
      </c>
      <c r="N144" s="27" t="s">
        <v>152</v>
      </c>
      <c r="O144" s="27"/>
    </row>
    <row r="145" spans="1:15" ht="15.75" customHeight="1" x14ac:dyDescent="0.25">
      <c r="A145" s="27"/>
      <c r="B145" s="27"/>
      <c r="C145" s="27" t="s">
        <v>1533</v>
      </c>
      <c r="D145" s="34">
        <f>SUM(F145:I145)</f>
        <v>96</v>
      </c>
      <c r="E145" s="27"/>
      <c r="F145" s="34">
        <f>SUM(F2:F144)</f>
        <v>39</v>
      </c>
      <c r="G145" s="34">
        <f>SUM(G2:G144)</f>
        <v>30</v>
      </c>
      <c r="H145" s="34">
        <f t="shared" ref="H145:I145" si="0">SUM(H2:H144)</f>
        <v>19</v>
      </c>
      <c r="I145" s="34">
        <f t="shared" si="0"/>
        <v>8</v>
      </c>
      <c r="J145" s="29"/>
      <c r="K145" s="27"/>
      <c r="L145" s="27"/>
      <c r="M145" s="28"/>
      <c r="N145" s="27"/>
      <c r="O145" s="27"/>
    </row>
    <row r="146" spans="1:15" ht="15.75" customHeight="1" x14ac:dyDescent="0.25">
      <c r="A146" s="27"/>
      <c r="B146" s="27"/>
      <c r="C146" s="27"/>
      <c r="D146" s="63">
        <f>SUM(F146:J146)</f>
        <v>1</v>
      </c>
      <c r="E146" s="27"/>
      <c r="F146" s="62">
        <f>F145/D145</f>
        <v>0.40625</v>
      </c>
      <c r="G146" s="62">
        <f>G145/D145</f>
        <v>0.3125</v>
      </c>
      <c r="H146" s="62">
        <f>H145/D145</f>
        <v>0.19791666666666666</v>
      </c>
      <c r="I146" s="62">
        <f>I145/D145</f>
        <v>8.3333333333333329E-2</v>
      </c>
      <c r="J146" s="29"/>
      <c r="K146" s="27"/>
      <c r="L146" s="27"/>
      <c r="M146" s="28"/>
      <c r="N146" s="27"/>
      <c r="O146" s="27"/>
    </row>
    <row r="147" spans="1:15" x14ac:dyDescent="0.25">
      <c r="A147" s="27"/>
      <c r="B147" s="27"/>
      <c r="C147" s="27"/>
      <c r="D147" s="27"/>
      <c r="E147" s="27"/>
      <c r="F147" s="34"/>
      <c r="G147" s="34"/>
      <c r="H147" s="34"/>
      <c r="I147" s="34"/>
      <c r="J147" s="29"/>
      <c r="K147" s="27"/>
      <c r="L147" s="27"/>
      <c r="M147" s="27"/>
      <c r="N147" s="27"/>
      <c r="O147" s="27"/>
    </row>
    <row r="148" spans="1:15" x14ac:dyDescent="0.25">
      <c r="A148" s="27"/>
      <c r="B148" s="27"/>
      <c r="C148" s="27" t="s">
        <v>1292</v>
      </c>
      <c r="D148" s="34">
        <f>SUM(F148:I148)</f>
        <v>156</v>
      </c>
      <c r="E148" s="27"/>
      <c r="F148" s="34">
        <v>62</v>
      </c>
      <c r="G148" s="34">
        <v>48</v>
      </c>
      <c r="H148" s="34">
        <v>26</v>
      </c>
      <c r="I148" s="34">
        <v>20</v>
      </c>
      <c r="J148" s="29"/>
      <c r="K148" s="27"/>
      <c r="L148" s="27"/>
      <c r="M148" s="27"/>
      <c r="N148" s="27"/>
      <c r="O148" s="27"/>
    </row>
    <row r="149" spans="1:15" x14ac:dyDescent="0.25">
      <c r="A149" s="27"/>
      <c r="B149" s="27"/>
      <c r="C149" s="27"/>
      <c r="D149" s="63">
        <f>SUM(F149:J149)</f>
        <v>0.99999999999999989</v>
      </c>
      <c r="E149" s="27"/>
      <c r="F149" s="62">
        <f>F148/D148</f>
        <v>0.39743589743589741</v>
      </c>
      <c r="G149" s="62">
        <f>G148/D148</f>
        <v>0.30769230769230771</v>
      </c>
      <c r="H149" s="62">
        <f>H148/D148</f>
        <v>0.16666666666666666</v>
      </c>
      <c r="I149" s="62">
        <f>I148/D148</f>
        <v>0.12820512820512819</v>
      </c>
      <c r="J149" s="29"/>
      <c r="K149" s="27"/>
      <c r="L149" s="27"/>
      <c r="M149" s="27"/>
      <c r="N149" s="27"/>
      <c r="O149" s="27"/>
    </row>
    <row r="150" spans="1:15" x14ac:dyDescent="0.25">
      <c r="A150" s="27"/>
      <c r="B150" s="27"/>
      <c r="C150" s="27"/>
      <c r="D150" s="27"/>
      <c r="E150" s="27"/>
      <c r="F150" s="30"/>
      <c r="G150" s="62"/>
      <c r="H150" s="62"/>
      <c r="I150" s="62"/>
      <c r="J150" s="29"/>
      <c r="K150" s="27"/>
      <c r="L150" s="27"/>
      <c r="M150" s="27"/>
      <c r="N150" s="27"/>
      <c r="O150" s="27"/>
    </row>
    <row r="151" spans="1:15" x14ac:dyDescent="0.25">
      <c r="A151" s="27"/>
      <c r="B151" s="27"/>
      <c r="C151" s="27" t="s">
        <v>998</v>
      </c>
      <c r="D151" s="34">
        <f>SUM(F151:I151)</f>
        <v>106</v>
      </c>
      <c r="E151" s="27"/>
      <c r="F151" s="35">
        <v>45</v>
      </c>
      <c r="G151" s="35">
        <v>32</v>
      </c>
      <c r="H151" s="35">
        <v>21</v>
      </c>
      <c r="I151" s="35">
        <v>8</v>
      </c>
      <c r="J151" s="29"/>
      <c r="K151" s="27"/>
      <c r="L151" s="27"/>
      <c r="M151" s="27"/>
      <c r="N151" s="27"/>
      <c r="O151" s="27"/>
    </row>
    <row r="152" spans="1:15" x14ac:dyDescent="0.25">
      <c r="A152" s="27"/>
      <c r="B152" s="27"/>
      <c r="C152" s="63"/>
      <c r="D152" s="63">
        <v>1</v>
      </c>
      <c r="E152" s="27"/>
      <c r="F152" s="62">
        <f>F151/D151</f>
        <v>0.42452830188679247</v>
      </c>
      <c r="G152" s="62">
        <f>G151/D151</f>
        <v>0.30188679245283018</v>
      </c>
      <c r="H152" s="62">
        <f>H151/D151</f>
        <v>0.19811320754716982</v>
      </c>
      <c r="I152" s="62">
        <f>I151/D151</f>
        <v>7.5471698113207544E-2</v>
      </c>
      <c r="J152" s="29"/>
      <c r="K152" s="27"/>
      <c r="L152" s="27"/>
      <c r="M152" s="27"/>
      <c r="N152" s="27"/>
      <c r="O152" s="27"/>
    </row>
    <row r="153" spans="1:15" x14ac:dyDescent="0.25">
      <c r="A153" s="27"/>
      <c r="B153" s="27"/>
      <c r="C153" s="27"/>
      <c r="D153" s="27"/>
      <c r="E153" s="27"/>
      <c r="F153" s="35"/>
      <c r="G153" s="35"/>
      <c r="H153" s="35"/>
      <c r="I153" s="35"/>
      <c r="J153" s="29"/>
      <c r="K153" s="27"/>
      <c r="L153" s="27"/>
      <c r="M153" s="27"/>
      <c r="N153" s="27"/>
      <c r="O153" s="27"/>
    </row>
    <row r="154" spans="1:15" x14ac:dyDescent="0.25">
      <c r="A154" s="27"/>
      <c r="B154" s="27"/>
      <c r="C154" s="27" t="s">
        <v>788</v>
      </c>
      <c r="D154" s="27">
        <f>SUM(F154:I154)</f>
        <v>143</v>
      </c>
      <c r="E154" s="27"/>
      <c r="F154" s="49">
        <v>52</v>
      </c>
      <c r="G154" s="49">
        <v>50</v>
      </c>
      <c r="H154" s="49">
        <v>32</v>
      </c>
      <c r="I154" s="49">
        <v>9</v>
      </c>
      <c r="J154" s="29"/>
      <c r="K154" s="27"/>
      <c r="L154" s="27"/>
      <c r="M154" s="27"/>
      <c r="N154" s="27"/>
      <c r="O154" s="27"/>
    </row>
    <row r="155" spans="1:15" x14ac:dyDescent="0.25">
      <c r="A155" s="27"/>
      <c r="B155" s="27"/>
      <c r="C155" s="27" t="s">
        <v>239</v>
      </c>
      <c r="D155" s="63">
        <v>1</v>
      </c>
      <c r="E155" s="27"/>
      <c r="F155" s="62">
        <f>F154/D154</f>
        <v>0.36363636363636365</v>
      </c>
      <c r="G155" s="62">
        <f>G154/D154</f>
        <v>0.34965034965034963</v>
      </c>
      <c r="H155" s="62">
        <f>H154/D154</f>
        <v>0.22377622377622378</v>
      </c>
      <c r="I155" s="62">
        <f>I154/D154</f>
        <v>6.2937062937062943E-2</v>
      </c>
      <c r="J155" s="29"/>
      <c r="K155" s="27"/>
      <c r="L155" s="27"/>
      <c r="M155" s="27"/>
      <c r="N155" s="27"/>
      <c r="O155" s="27"/>
    </row>
    <row r="156" spans="1:15" x14ac:dyDescent="0.25">
      <c r="A156" s="27"/>
      <c r="B156" s="27"/>
      <c r="C156" s="27"/>
      <c r="D156" s="27"/>
      <c r="E156" s="27"/>
      <c r="F156" s="49"/>
      <c r="G156" s="49"/>
      <c r="H156" s="49"/>
      <c r="I156" s="49"/>
      <c r="J156" s="29"/>
      <c r="K156" s="59"/>
      <c r="L156" s="27"/>
      <c r="M156" s="27"/>
      <c r="N156" s="27"/>
      <c r="O156" s="27"/>
    </row>
    <row r="157" spans="1:15" x14ac:dyDescent="0.25">
      <c r="A157" s="27"/>
      <c r="B157" s="27"/>
      <c r="C157" s="27" t="s">
        <v>789</v>
      </c>
      <c r="D157" s="49">
        <f>SUM(F157:I157)</f>
        <v>117</v>
      </c>
      <c r="E157" s="27"/>
      <c r="F157" s="49">
        <v>32</v>
      </c>
      <c r="G157" s="49">
        <v>50</v>
      </c>
      <c r="H157" s="49">
        <v>22</v>
      </c>
      <c r="I157" s="49">
        <v>13</v>
      </c>
      <c r="J157" s="29"/>
      <c r="K157" s="27"/>
      <c r="L157" s="27"/>
      <c r="M157" s="27"/>
      <c r="N157" s="27"/>
      <c r="O157" s="27"/>
    </row>
    <row r="158" spans="1:15" x14ac:dyDescent="0.25">
      <c r="A158" s="27"/>
      <c r="B158" s="27"/>
      <c r="C158" s="30" t="s">
        <v>239</v>
      </c>
      <c r="D158" s="63">
        <v>1</v>
      </c>
      <c r="E158" s="27"/>
      <c r="F158" s="62">
        <f>F157/D157</f>
        <v>0.27350427350427353</v>
      </c>
      <c r="G158" s="62">
        <f>G157/D157</f>
        <v>0.42735042735042733</v>
      </c>
      <c r="H158" s="62">
        <f>H157/D157</f>
        <v>0.18803418803418803</v>
      </c>
      <c r="I158" s="62">
        <f>I157/D157</f>
        <v>0.1111111111111111</v>
      </c>
      <c r="J158" s="29"/>
      <c r="K158" s="27"/>
      <c r="L158" s="27"/>
      <c r="M158" s="27"/>
      <c r="N158" s="27"/>
      <c r="O158" s="27"/>
    </row>
    <row r="159" spans="1:15" x14ac:dyDescent="0.25">
      <c r="A159" s="27"/>
      <c r="B159" s="27"/>
      <c r="C159" s="27"/>
      <c r="D159" s="27"/>
      <c r="E159" s="27"/>
      <c r="F159" s="27"/>
      <c r="G159" s="35"/>
      <c r="H159" s="35"/>
      <c r="I159" s="35"/>
      <c r="J159" s="29"/>
      <c r="K159" s="59"/>
      <c r="L159" s="27"/>
      <c r="M159" s="27"/>
      <c r="N159" s="27"/>
      <c r="O159" s="27"/>
    </row>
    <row r="160" spans="1:15" x14ac:dyDescent="0.25">
      <c r="A160" s="27"/>
      <c r="B160" s="27"/>
      <c r="C160" s="27" t="s">
        <v>790</v>
      </c>
      <c r="D160" s="34">
        <f>SUM(F160:I160)</f>
        <v>102</v>
      </c>
      <c r="E160" s="27"/>
      <c r="F160" s="35">
        <v>31</v>
      </c>
      <c r="G160" s="35">
        <v>29</v>
      </c>
      <c r="H160" s="35">
        <v>23</v>
      </c>
      <c r="I160" s="35">
        <v>19</v>
      </c>
      <c r="J160" s="27"/>
      <c r="K160" s="59"/>
      <c r="L160" s="27"/>
      <c r="M160" s="27"/>
      <c r="N160" s="27"/>
      <c r="O160" s="27"/>
    </row>
    <row r="161" spans="1:15" x14ac:dyDescent="0.25">
      <c r="A161" s="27"/>
      <c r="B161" s="27"/>
      <c r="C161" s="27" t="s">
        <v>239</v>
      </c>
      <c r="D161" s="63">
        <f>SUM(F161:I161)</f>
        <v>0.99999999999999989</v>
      </c>
      <c r="E161" s="27"/>
      <c r="F161" s="62">
        <f>F160/D160</f>
        <v>0.30392156862745096</v>
      </c>
      <c r="G161" s="62">
        <f>G160/D160</f>
        <v>0.28431372549019607</v>
      </c>
      <c r="H161" s="62">
        <f>H160/D160</f>
        <v>0.22549019607843138</v>
      </c>
      <c r="I161" s="62">
        <f>I160/D160</f>
        <v>0.18627450980392157</v>
      </c>
      <c r="J161" s="27"/>
      <c r="K161" s="59"/>
      <c r="L161" s="27"/>
      <c r="M161" s="27"/>
      <c r="N161" s="27"/>
      <c r="O161" s="27"/>
    </row>
    <row r="162" spans="1:15" x14ac:dyDescent="0.25">
      <c r="A162" s="27"/>
      <c r="B162" s="27"/>
      <c r="C162" s="27"/>
      <c r="D162" s="27"/>
      <c r="E162" s="27"/>
      <c r="F162" s="35"/>
      <c r="G162" s="35"/>
      <c r="H162" s="35"/>
      <c r="I162" s="35"/>
      <c r="J162" s="27"/>
      <c r="K162" s="59"/>
      <c r="L162" s="27"/>
      <c r="M162" s="27"/>
      <c r="N162" s="27"/>
      <c r="O162" s="27"/>
    </row>
    <row r="163" spans="1:15" x14ac:dyDescent="0.25">
      <c r="A163" s="27"/>
      <c r="B163" s="27" t="s">
        <v>1293</v>
      </c>
      <c r="C163" s="27"/>
      <c r="D163" s="34">
        <f>D145+D148+D151+D154+D157+D160</f>
        <v>720</v>
      </c>
      <c r="E163" s="27"/>
      <c r="F163" s="35">
        <f>F145+F148+F151+F154+F157+F160</f>
        <v>261</v>
      </c>
      <c r="G163" s="35">
        <f t="shared" ref="G163:I163" si="1">G145+G148+G151+G154+G157+G160</f>
        <v>239</v>
      </c>
      <c r="H163" s="35">
        <f t="shared" si="1"/>
        <v>143</v>
      </c>
      <c r="I163" s="35">
        <f t="shared" si="1"/>
        <v>77</v>
      </c>
      <c r="J163" s="34">
        <f>SUM(F163:I163)</f>
        <v>720</v>
      </c>
      <c r="K163" s="59"/>
      <c r="L163" s="27"/>
      <c r="M163" s="27"/>
      <c r="N163" s="27"/>
      <c r="O163" s="27"/>
    </row>
    <row r="164" spans="1:15" x14ac:dyDescent="0.25">
      <c r="A164" s="27"/>
      <c r="B164" s="27"/>
      <c r="C164" s="27" t="s">
        <v>1294</v>
      </c>
      <c r="D164" s="63">
        <f>SUM(F164:I164)</f>
        <v>0.99999999999999989</v>
      </c>
      <c r="E164" s="27"/>
      <c r="F164" s="64">
        <f>F163/D163</f>
        <v>0.36249999999999999</v>
      </c>
      <c r="G164" s="64">
        <f>G163/D163</f>
        <v>0.33194444444444443</v>
      </c>
      <c r="H164" s="64">
        <f>H163/D163</f>
        <v>0.1986111111111111</v>
      </c>
      <c r="I164" s="64">
        <f>I163/D163</f>
        <v>0.10694444444444444</v>
      </c>
      <c r="J164" s="27"/>
      <c r="K164" s="27"/>
      <c r="L164" s="27"/>
      <c r="M164" s="27"/>
      <c r="N164" s="27"/>
      <c r="O164" s="27"/>
    </row>
    <row r="165" spans="1:15" x14ac:dyDescent="0.25">
      <c r="A165" s="27"/>
      <c r="B165" s="27"/>
      <c r="C165" s="27"/>
      <c r="D165" s="27"/>
      <c r="E165" s="27"/>
      <c r="F165" s="35"/>
      <c r="G165" s="35"/>
      <c r="H165" s="35"/>
      <c r="I165" s="35"/>
      <c r="J165" s="27"/>
      <c r="K165" s="59"/>
      <c r="L165" s="27"/>
      <c r="M165" s="27"/>
      <c r="N165" s="27"/>
      <c r="O165" s="27"/>
    </row>
    <row r="166" spans="1:15" x14ac:dyDescent="0.25">
      <c r="J166" s="74"/>
      <c r="K166" s="74"/>
      <c r="L166" s="74"/>
      <c r="M166" s="74"/>
      <c r="N166" s="74"/>
    </row>
  </sheetData>
  <sheetProtection algorithmName="SHA-512" hashValue="fidx8ZHQ8sAbY6ribIGk8h8wsgKTWFCVDP3Nq7oVmpqykYOZyflaS/vSo3bE3ZJ8o9+lj46V8bLYsYN+N3L2MA==" saltValue="5MHlv/2NC96DX6W6PaOpWA==" spinCount="100000" sheet="1" objects="1" scenarios="1"/>
  <pageMargins left="0.7" right="0.7" top="0.75" bottom="0.75" header="0.3" footer="0.3"/>
  <pageSetup paperSize="9" scale="54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A55AB-CC26-4E5E-91C0-A39DF01EED6D}">
  <sheetPr>
    <pageSetUpPr fitToPage="1"/>
  </sheetPr>
  <dimension ref="A1:N200"/>
  <sheetViews>
    <sheetView workbookViewId="0">
      <pane ySplit="1" topLeftCell="A170" activePane="bottomLeft" state="frozen"/>
      <selection pane="bottomLeft" activeCell="F184" sqref="F184:I184"/>
    </sheetView>
  </sheetViews>
  <sheetFormatPr baseColWidth="10" defaultColWidth="9.140625" defaultRowHeight="15" x14ac:dyDescent="0.25"/>
  <cols>
    <col min="1" max="1" width="11.7109375" customWidth="1"/>
    <col min="2" max="2" width="31.28515625" customWidth="1"/>
    <col min="3" max="3" width="12" customWidth="1"/>
    <col min="4" max="4" width="13.85546875" customWidth="1"/>
    <col min="5" max="5" width="72.42578125" hidden="1" customWidth="1"/>
    <col min="6" max="6" width="8.7109375" style="9" customWidth="1"/>
    <col min="7" max="9" width="8.85546875" style="9" customWidth="1"/>
    <col min="10" max="10" width="10.28515625" style="6" customWidth="1"/>
    <col min="11" max="11" width="29" customWidth="1"/>
    <col min="12" max="12" width="13.85546875" customWidth="1"/>
    <col min="13" max="13" width="15.42578125" customWidth="1"/>
    <col min="14" max="14" width="24" customWidth="1"/>
  </cols>
  <sheetData>
    <row r="1" spans="1:14" x14ac:dyDescent="0.25">
      <c r="A1" s="27" t="s">
        <v>1015</v>
      </c>
      <c r="B1" s="27" t="s">
        <v>2</v>
      </c>
      <c r="C1" s="27" t="s">
        <v>793</v>
      </c>
      <c r="D1" s="27" t="s">
        <v>153</v>
      </c>
      <c r="E1" s="27" t="s">
        <v>1016</v>
      </c>
      <c r="F1" s="24" t="s">
        <v>146</v>
      </c>
      <c r="G1" s="24" t="s">
        <v>147</v>
      </c>
      <c r="H1" s="24" t="s">
        <v>148</v>
      </c>
      <c r="I1" s="24" t="s">
        <v>149</v>
      </c>
      <c r="J1" s="25" t="s">
        <v>159</v>
      </c>
      <c r="K1" s="23" t="s">
        <v>150</v>
      </c>
      <c r="L1" s="23" t="s">
        <v>151</v>
      </c>
      <c r="M1" s="23" t="s">
        <v>153</v>
      </c>
      <c r="N1" s="23" t="s">
        <v>150</v>
      </c>
    </row>
    <row r="2" spans="1:14" ht="15" customHeight="1" x14ac:dyDescent="0.25">
      <c r="A2" s="27" t="s">
        <v>1017</v>
      </c>
      <c r="B2" s="27" t="s">
        <v>1018</v>
      </c>
      <c r="C2" s="59">
        <v>44564</v>
      </c>
      <c r="D2" s="59">
        <v>44929</v>
      </c>
      <c r="E2" s="27" t="s">
        <v>1019</v>
      </c>
      <c r="F2" s="35">
        <v>1</v>
      </c>
      <c r="G2" s="35"/>
      <c r="H2" s="35"/>
      <c r="I2" s="35"/>
      <c r="J2" s="60"/>
      <c r="K2" s="59" t="s">
        <v>152</v>
      </c>
      <c r="L2" s="59"/>
      <c r="M2" s="59"/>
      <c r="N2" s="59"/>
    </row>
    <row r="3" spans="1:14" ht="15" customHeight="1" x14ac:dyDescent="0.25">
      <c r="A3" s="27" t="s">
        <v>1020</v>
      </c>
      <c r="B3" s="27" t="s">
        <v>1021</v>
      </c>
      <c r="C3" s="59">
        <v>44564</v>
      </c>
      <c r="D3" s="59">
        <v>44929</v>
      </c>
      <c r="E3" s="27" t="s">
        <v>1022</v>
      </c>
      <c r="F3" s="35"/>
      <c r="G3" s="35"/>
      <c r="H3" s="35">
        <v>1</v>
      </c>
      <c r="I3" s="35"/>
      <c r="J3" s="60"/>
      <c r="K3" s="59" t="s">
        <v>152</v>
      </c>
      <c r="L3" s="59"/>
      <c r="M3" s="59"/>
      <c r="N3" s="59"/>
    </row>
    <row r="4" spans="1:14" ht="15" customHeight="1" x14ac:dyDescent="0.25">
      <c r="A4" s="27" t="s">
        <v>297</v>
      </c>
      <c r="B4" s="27" t="s">
        <v>298</v>
      </c>
      <c r="C4" s="59">
        <v>43535</v>
      </c>
      <c r="D4" s="59">
        <v>44929</v>
      </c>
      <c r="E4" s="27" t="s">
        <v>1022</v>
      </c>
      <c r="F4" s="35"/>
      <c r="G4" s="35">
        <v>1</v>
      </c>
      <c r="H4" s="35"/>
      <c r="I4" s="35"/>
      <c r="J4" s="60"/>
      <c r="K4" s="59" t="s">
        <v>152</v>
      </c>
      <c r="L4" s="59" t="s">
        <v>773</v>
      </c>
      <c r="M4" s="59">
        <v>43958</v>
      </c>
      <c r="N4" s="59" t="s">
        <v>164</v>
      </c>
    </row>
    <row r="5" spans="1:14" ht="15" customHeight="1" x14ac:dyDescent="0.25">
      <c r="A5" s="27" t="s">
        <v>1023</v>
      </c>
      <c r="B5" s="27" t="s">
        <v>1024</v>
      </c>
      <c r="C5" s="59">
        <v>43251</v>
      </c>
      <c r="D5" s="59">
        <v>44932</v>
      </c>
      <c r="E5" s="27" t="s">
        <v>1025</v>
      </c>
      <c r="F5" s="35">
        <v>1</v>
      </c>
      <c r="G5" s="35"/>
      <c r="H5" s="35"/>
      <c r="I5" s="35"/>
      <c r="J5" s="60"/>
      <c r="K5" s="59" t="s">
        <v>165</v>
      </c>
      <c r="L5" s="59"/>
      <c r="M5" s="59"/>
      <c r="N5" s="59"/>
    </row>
    <row r="6" spans="1:14" ht="15" customHeight="1" x14ac:dyDescent="0.25">
      <c r="A6" s="27" t="s">
        <v>1026</v>
      </c>
      <c r="B6" s="27" t="s">
        <v>1027</v>
      </c>
      <c r="C6" s="59">
        <v>44104</v>
      </c>
      <c r="D6" s="59">
        <v>44932</v>
      </c>
      <c r="E6" s="27" t="s">
        <v>1022</v>
      </c>
      <c r="F6" s="35"/>
      <c r="G6" s="35"/>
      <c r="H6" s="35">
        <v>1</v>
      </c>
      <c r="I6" s="35"/>
      <c r="J6" s="60"/>
      <c r="K6" s="59" t="s">
        <v>165</v>
      </c>
      <c r="L6" s="59"/>
      <c r="M6" s="59"/>
      <c r="N6" s="59"/>
    </row>
    <row r="7" spans="1:14" ht="15" customHeight="1" x14ac:dyDescent="0.25">
      <c r="A7" s="27" t="s">
        <v>1028</v>
      </c>
      <c r="B7" s="27" t="s">
        <v>1029</v>
      </c>
      <c r="C7" s="59">
        <v>44272</v>
      </c>
      <c r="D7" s="59">
        <v>44932</v>
      </c>
      <c r="E7" s="27" t="s">
        <v>1022</v>
      </c>
      <c r="F7" s="35"/>
      <c r="G7" s="35"/>
      <c r="H7" s="35">
        <v>1</v>
      </c>
      <c r="I7" s="35"/>
      <c r="J7" s="60" t="s">
        <v>160</v>
      </c>
      <c r="K7" s="59" t="s">
        <v>164</v>
      </c>
      <c r="L7" s="59"/>
      <c r="M7" s="59"/>
      <c r="N7" s="59"/>
    </row>
    <row r="8" spans="1:14" ht="15" customHeight="1" x14ac:dyDescent="0.25">
      <c r="A8" s="27" t="s">
        <v>794</v>
      </c>
      <c r="B8" s="27" t="s">
        <v>795</v>
      </c>
      <c r="C8" s="59">
        <v>43814</v>
      </c>
      <c r="D8" s="59">
        <v>44936</v>
      </c>
      <c r="E8" s="27" t="s">
        <v>1022</v>
      </c>
      <c r="F8" s="35"/>
      <c r="G8" s="35"/>
      <c r="H8" s="35"/>
      <c r="I8" s="35"/>
      <c r="J8" s="60"/>
      <c r="K8" s="59"/>
      <c r="L8" s="59"/>
      <c r="M8" s="59"/>
      <c r="N8" s="59"/>
    </row>
    <row r="9" spans="1:14" ht="15.75" customHeight="1" x14ac:dyDescent="0.25">
      <c r="A9" s="27" t="s">
        <v>626</v>
      </c>
      <c r="B9" s="27" t="s">
        <v>1030</v>
      </c>
      <c r="C9" s="59">
        <v>43986</v>
      </c>
      <c r="D9" s="59">
        <v>44936</v>
      </c>
      <c r="E9" s="27" t="s">
        <v>1031</v>
      </c>
      <c r="F9" s="35"/>
      <c r="G9" s="35"/>
      <c r="H9" s="35"/>
      <c r="I9" s="35"/>
      <c r="J9" s="60"/>
      <c r="K9" s="59"/>
      <c r="L9" s="59"/>
      <c r="M9" s="59"/>
      <c r="N9" s="59"/>
    </row>
    <row r="10" spans="1:14" ht="15" customHeight="1" x14ac:dyDescent="0.25">
      <c r="A10" s="27" t="s">
        <v>496</v>
      </c>
      <c r="B10" s="27" t="s">
        <v>1032</v>
      </c>
      <c r="C10" s="59">
        <v>43022</v>
      </c>
      <c r="D10" s="59">
        <v>44936</v>
      </c>
      <c r="E10" s="27" t="s">
        <v>1019</v>
      </c>
      <c r="F10" s="35"/>
      <c r="G10" s="35"/>
      <c r="H10" s="35"/>
      <c r="I10" s="35"/>
      <c r="J10" s="60"/>
      <c r="K10" s="59"/>
      <c r="L10" s="59"/>
      <c r="M10" s="59"/>
      <c r="N10" s="59"/>
    </row>
    <row r="11" spans="1:14" ht="15" customHeight="1" x14ac:dyDescent="0.25">
      <c r="A11" s="27" t="s">
        <v>1033</v>
      </c>
      <c r="B11" s="27" t="s">
        <v>1034</v>
      </c>
      <c r="C11" s="59">
        <v>44344</v>
      </c>
      <c r="D11" s="59">
        <v>44936</v>
      </c>
      <c r="E11" s="27" t="s">
        <v>1022</v>
      </c>
      <c r="F11" s="35">
        <v>1</v>
      </c>
      <c r="G11" s="35"/>
      <c r="H11" s="35"/>
      <c r="I11" s="35"/>
      <c r="J11" s="60"/>
      <c r="K11" s="59" t="s">
        <v>152</v>
      </c>
      <c r="L11" s="59"/>
      <c r="M11" s="59"/>
      <c r="N11" s="59"/>
    </row>
    <row r="12" spans="1:14" ht="15" customHeight="1" x14ac:dyDescent="0.25">
      <c r="A12" s="27" t="s">
        <v>494</v>
      </c>
      <c r="B12" s="27" t="s">
        <v>1035</v>
      </c>
      <c r="C12" s="59">
        <v>42285</v>
      </c>
      <c r="D12" s="59">
        <v>44936</v>
      </c>
      <c r="E12" s="27" t="s">
        <v>1036</v>
      </c>
      <c r="F12" s="35"/>
      <c r="G12" s="35"/>
      <c r="H12" s="35"/>
      <c r="I12" s="35"/>
      <c r="J12" s="60"/>
      <c r="K12" s="59"/>
      <c r="L12" s="59"/>
      <c r="M12" s="59"/>
      <c r="N12" s="59"/>
    </row>
    <row r="13" spans="1:14" ht="15" customHeight="1" x14ac:dyDescent="0.25">
      <c r="A13" s="27" t="s">
        <v>433</v>
      </c>
      <c r="B13" s="27" t="s">
        <v>434</v>
      </c>
      <c r="C13" s="59">
        <v>43654</v>
      </c>
      <c r="D13" s="59">
        <v>44937</v>
      </c>
      <c r="E13" s="27" t="s">
        <v>1022</v>
      </c>
      <c r="F13" s="35"/>
      <c r="G13" s="35"/>
      <c r="H13" s="35"/>
      <c r="I13" s="35">
        <v>1</v>
      </c>
      <c r="J13" s="60"/>
      <c r="K13" s="59" t="s">
        <v>152</v>
      </c>
      <c r="L13" s="59" t="s">
        <v>778</v>
      </c>
      <c r="M13" s="59">
        <v>44134</v>
      </c>
      <c r="N13" s="59" t="s">
        <v>152</v>
      </c>
    </row>
    <row r="14" spans="1:14" ht="15" customHeight="1" x14ac:dyDescent="0.25">
      <c r="A14" s="27" t="s">
        <v>1037</v>
      </c>
      <c r="B14" s="27" t="s">
        <v>1038</v>
      </c>
      <c r="C14" s="59">
        <v>44564</v>
      </c>
      <c r="D14" s="59">
        <v>44937</v>
      </c>
      <c r="E14" s="27" t="s">
        <v>1022</v>
      </c>
      <c r="F14" s="35"/>
      <c r="G14" s="35">
        <v>1</v>
      </c>
      <c r="H14" s="35"/>
      <c r="I14" s="35"/>
      <c r="J14" s="60"/>
      <c r="K14" s="59" t="s">
        <v>152</v>
      </c>
      <c r="L14" s="59"/>
      <c r="M14" s="59"/>
      <c r="N14" s="59"/>
    </row>
    <row r="15" spans="1:14" ht="15" customHeight="1" x14ac:dyDescent="0.25">
      <c r="A15" s="27" t="s">
        <v>1039</v>
      </c>
      <c r="B15" s="27" t="s">
        <v>1040</v>
      </c>
      <c r="C15" s="59">
        <v>44564</v>
      </c>
      <c r="D15" s="59">
        <v>44938</v>
      </c>
      <c r="E15" s="27" t="s">
        <v>1022</v>
      </c>
      <c r="F15" s="35"/>
      <c r="G15" s="35">
        <v>1</v>
      </c>
      <c r="H15" s="35"/>
      <c r="I15" s="35"/>
      <c r="J15" s="60"/>
      <c r="K15" s="59" t="s">
        <v>163</v>
      </c>
      <c r="L15" s="59"/>
      <c r="M15" s="59"/>
      <c r="N15" s="59"/>
    </row>
    <row r="16" spans="1:14" ht="15" customHeight="1" x14ac:dyDescent="0.25">
      <c r="A16" s="27" t="s">
        <v>1041</v>
      </c>
      <c r="B16" s="27" t="s">
        <v>1042</v>
      </c>
      <c r="C16" s="59">
        <v>44564</v>
      </c>
      <c r="D16" s="59">
        <v>44939</v>
      </c>
      <c r="E16" s="27" t="s">
        <v>1022</v>
      </c>
      <c r="F16" s="35"/>
      <c r="G16" s="35">
        <v>1</v>
      </c>
      <c r="H16" s="35"/>
      <c r="I16" s="35"/>
      <c r="J16" s="60"/>
      <c r="K16" s="59" t="s">
        <v>164</v>
      </c>
      <c r="L16" s="59"/>
      <c r="M16" s="59"/>
      <c r="N16" s="59"/>
    </row>
    <row r="17" spans="1:14" ht="15" customHeight="1" x14ac:dyDescent="0.25">
      <c r="A17" s="27" t="s">
        <v>1044</v>
      </c>
      <c r="B17" s="27" t="s">
        <v>1045</v>
      </c>
      <c r="C17" s="59">
        <v>44496</v>
      </c>
      <c r="D17" s="59">
        <v>44942</v>
      </c>
      <c r="E17" s="27" t="s">
        <v>1022</v>
      </c>
      <c r="F17" s="35"/>
      <c r="G17" s="35"/>
      <c r="H17" s="35">
        <v>1</v>
      </c>
      <c r="I17" s="35"/>
      <c r="J17" s="60"/>
      <c r="K17" s="59" t="s">
        <v>152</v>
      </c>
      <c r="L17" s="59"/>
      <c r="M17" s="59"/>
      <c r="N17" s="59"/>
    </row>
    <row r="18" spans="1:14" ht="15" customHeight="1" x14ac:dyDescent="0.25">
      <c r="A18" s="27" t="s">
        <v>1046</v>
      </c>
      <c r="B18" s="27" t="s">
        <v>1047</v>
      </c>
      <c r="C18" s="59">
        <v>41095</v>
      </c>
      <c r="D18" s="59">
        <v>44943</v>
      </c>
      <c r="E18" s="27" t="s">
        <v>1019</v>
      </c>
      <c r="F18" s="35"/>
      <c r="G18" s="35"/>
      <c r="H18" s="35"/>
      <c r="I18" s="35"/>
      <c r="J18" s="60"/>
      <c r="K18" s="59"/>
      <c r="L18" s="59"/>
      <c r="M18" s="59"/>
      <c r="N18" s="59"/>
    </row>
    <row r="19" spans="1:14" ht="15" customHeight="1" x14ac:dyDescent="0.25">
      <c r="A19" s="27" t="s">
        <v>1048</v>
      </c>
      <c r="B19" s="27" t="s">
        <v>1049</v>
      </c>
      <c r="C19" s="59">
        <v>44564</v>
      </c>
      <c r="D19" s="59">
        <v>44944</v>
      </c>
      <c r="E19" s="27" t="s">
        <v>1022</v>
      </c>
      <c r="F19" s="35"/>
      <c r="G19" s="35">
        <v>1</v>
      </c>
      <c r="H19" s="35"/>
      <c r="I19" s="35"/>
      <c r="J19" s="60"/>
      <c r="K19" s="59" t="s">
        <v>163</v>
      </c>
      <c r="L19" s="59"/>
      <c r="M19" s="59"/>
      <c r="N19" s="59"/>
    </row>
    <row r="20" spans="1:14" ht="15" customHeight="1" x14ac:dyDescent="0.25">
      <c r="A20" s="27" t="s">
        <v>1050</v>
      </c>
      <c r="B20" s="27" t="s">
        <v>1051</v>
      </c>
      <c r="C20" s="59">
        <v>44325</v>
      </c>
      <c r="D20" s="59">
        <v>44944</v>
      </c>
      <c r="E20" s="27" t="s">
        <v>1019</v>
      </c>
      <c r="F20" s="35">
        <v>1</v>
      </c>
      <c r="G20" s="35"/>
      <c r="H20" s="35"/>
      <c r="I20" s="35"/>
      <c r="J20" s="60"/>
      <c r="K20" s="59" t="s">
        <v>152</v>
      </c>
      <c r="L20" s="59"/>
      <c r="M20" s="59"/>
      <c r="N20" s="59"/>
    </row>
    <row r="21" spans="1:14" ht="15" customHeight="1" x14ac:dyDescent="0.25">
      <c r="A21" s="27" t="s">
        <v>740</v>
      </c>
      <c r="B21" s="27" t="s">
        <v>1052</v>
      </c>
      <c r="C21" s="59">
        <v>44099</v>
      </c>
      <c r="D21" s="59">
        <v>44949</v>
      </c>
      <c r="E21" s="27" t="s">
        <v>1022</v>
      </c>
      <c r="F21" s="35"/>
      <c r="G21" s="35"/>
      <c r="H21" s="35"/>
      <c r="I21" s="35"/>
      <c r="J21" s="60"/>
      <c r="K21" s="59"/>
      <c r="L21" s="59"/>
      <c r="M21" s="59"/>
      <c r="N21" s="59"/>
    </row>
    <row r="22" spans="1:14" ht="15" customHeight="1" x14ac:dyDescent="0.25">
      <c r="A22" s="27" t="s">
        <v>1053</v>
      </c>
      <c r="B22" s="27" t="s">
        <v>1054</v>
      </c>
      <c r="C22" s="59">
        <v>44496</v>
      </c>
      <c r="D22" s="59">
        <v>44949</v>
      </c>
      <c r="E22" s="27" t="s">
        <v>1055</v>
      </c>
      <c r="F22" s="35">
        <v>1</v>
      </c>
      <c r="G22" s="35"/>
      <c r="H22" s="35"/>
      <c r="I22" s="35"/>
      <c r="J22" s="60"/>
      <c r="K22" s="59" t="s">
        <v>152</v>
      </c>
      <c r="L22" s="59"/>
      <c r="M22" s="59"/>
      <c r="N22" s="59"/>
    </row>
    <row r="23" spans="1:14" ht="15" customHeight="1" x14ac:dyDescent="0.25">
      <c r="A23" s="27" t="s">
        <v>1056</v>
      </c>
      <c r="B23" s="27" t="s">
        <v>1057</v>
      </c>
      <c r="C23" s="59">
        <v>44496</v>
      </c>
      <c r="D23" s="59">
        <v>44949</v>
      </c>
      <c r="E23" s="27" t="s">
        <v>1019</v>
      </c>
      <c r="F23" s="35">
        <v>1</v>
      </c>
      <c r="G23" s="35"/>
      <c r="H23" s="35"/>
      <c r="I23" s="35"/>
      <c r="J23" s="60"/>
      <c r="K23" s="59" t="s">
        <v>152</v>
      </c>
      <c r="L23" s="59"/>
      <c r="M23" s="59"/>
      <c r="N23" s="59"/>
    </row>
    <row r="24" spans="1:14" ht="15" customHeight="1" x14ac:dyDescent="0.25">
      <c r="A24" s="27" t="s">
        <v>532</v>
      </c>
      <c r="B24" s="27" t="s">
        <v>1058</v>
      </c>
      <c r="C24" s="59">
        <v>43835</v>
      </c>
      <c r="D24" s="59">
        <v>44949</v>
      </c>
      <c r="E24" s="27" t="s">
        <v>1022</v>
      </c>
      <c r="F24" s="35"/>
      <c r="G24" s="35"/>
      <c r="H24" s="35"/>
      <c r="I24" s="35"/>
      <c r="J24" s="60"/>
      <c r="K24" s="59"/>
      <c r="L24" s="59"/>
      <c r="M24" s="59"/>
      <c r="N24" s="59"/>
    </row>
    <row r="25" spans="1:14" ht="15" customHeight="1" x14ac:dyDescent="0.25">
      <c r="A25" s="27" t="s">
        <v>1059</v>
      </c>
      <c r="B25" s="27" t="s">
        <v>1060</v>
      </c>
      <c r="C25" s="59">
        <v>44496</v>
      </c>
      <c r="D25" s="59">
        <v>44950</v>
      </c>
      <c r="E25" s="27" t="s">
        <v>1022</v>
      </c>
      <c r="F25" s="35"/>
      <c r="G25" s="35">
        <v>1</v>
      </c>
      <c r="H25" s="35"/>
      <c r="I25" s="35"/>
      <c r="J25" s="60"/>
      <c r="K25" s="59" t="s">
        <v>152</v>
      </c>
      <c r="L25" s="59"/>
      <c r="M25" s="59"/>
      <c r="N25" s="59"/>
    </row>
    <row r="26" spans="1:14" ht="15" customHeight="1" x14ac:dyDescent="0.25">
      <c r="A26" s="27" t="s">
        <v>562</v>
      </c>
      <c r="B26" s="27" t="s">
        <v>563</v>
      </c>
      <c r="C26" s="59">
        <v>42224</v>
      </c>
      <c r="D26" s="59">
        <v>44952</v>
      </c>
      <c r="E26" s="27" t="s">
        <v>1036</v>
      </c>
      <c r="F26" s="35"/>
      <c r="G26" s="35"/>
      <c r="H26" s="35"/>
      <c r="I26" s="35"/>
      <c r="J26" s="60"/>
      <c r="K26" s="59"/>
      <c r="L26" s="59"/>
      <c r="M26" s="59"/>
      <c r="N26" s="59"/>
    </row>
    <row r="27" spans="1:14" ht="15" customHeight="1" x14ac:dyDescent="0.25">
      <c r="A27" s="27" t="s">
        <v>672</v>
      </c>
      <c r="B27" s="27" t="s">
        <v>1061</v>
      </c>
      <c r="C27" s="59">
        <v>44011</v>
      </c>
      <c r="D27" s="59">
        <v>44953</v>
      </c>
      <c r="E27" s="27" t="s">
        <v>1022</v>
      </c>
      <c r="F27" s="35"/>
      <c r="G27" s="35"/>
      <c r="H27" s="35"/>
      <c r="I27" s="35"/>
      <c r="J27" s="60"/>
      <c r="K27" s="59"/>
      <c r="L27" s="59"/>
      <c r="M27" s="59"/>
      <c r="N27" s="59"/>
    </row>
    <row r="28" spans="1:14" ht="15" customHeight="1" x14ac:dyDescent="0.25">
      <c r="A28" s="27" t="s">
        <v>1062</v>
      </c>
      <c r="B28" s="27" t="s">
        <v>1063</v>
      </c>
      <c r="C28" s="59">
        <v>42171</v>
      </c>
      <c r="D28" s="59">
        <v>44958</v>
      </c>
      <c r="E28" s="27" t="s">
        <v>1064</v>
      </c>
      <c r="F28" s="35"/>
      <c r="G28" s="35"/>
      <c r="H28" s="35"/>
      <c r="I28" s="35"/>
      <c r="J28" s="60"/>
      <c r="K28" s="59"/>
      <c r="L28" s="59"/>
      <c r="M28" s="59"/>
      <c r="N28" s="59"/>
    </row>
    <row r="29" spans="1:14" ht="15" customHeight="1" x14ac:dyDescent="0.25">
      <c r="A29" s="27" t="s">
        <v>1065</v>
      </c>
      <c r="B29" s="27" t="s">
        <v>1066</v>
      </c>
      <c r="C29" s="59">
        <v>42982</v>
      </c>
      <c r="D29" s="59">
        <v>44958</v>
      </c>
      <c r="E29" s="27" t="s">
        <v>1019</v>
      </c>
      <c r="F29" s="35">
        <v>1</v>
      </c>
      <c r="G29" s="35"/>
      <c r="H29" s="35"/>
      <c r="I29" s="35"/>
      <c r="J29" s="60"/>
      <c r="K29" s="59" t="s">
        <v>161</v>
      </c>
      <c r="L29" s="59"/>
      <c r="M29" s="59"/>
      <c r="N29" s="59"/>
    </row>
    <row r="30" spans="1:14" ht="15" customHeight="1" x14ac:dyDescent="0.25">
      <c r="A30" s="27" t="s">
        <v>1067</v>
      </c>
      <c r="B30" s="27" t="s">
        <v>1068</v>
      </c>
      <c r="C30" s="59">
        <v>44325</v>
      </c>
      <c r="D30" s="59">
        <v>44960</v>
      </c>
      <c r="E30" s="27" t="s">
        <v>1022</v>
      </c>
      <c r="F30" s="35"/>
      <c r="G30" s="35"/>
      <c r="H30" s="35">
        <v>1</v>
      </c>
      <c r="I30" s="35"/>
      <c r="J30" s="60"/>
      <c r="K30" s="59" t="s">
        <v>152</v>
      </c>
      <c r="L30" s="59"/>
      <c r="M30" s="59"/>
      <c r="N30" s="59"/>
    </row>
    <row r="31" spans="1:14" ht="15" customHeight="1" x14ac:dyDescent="0.25">
      <c r="A31" s="27" t="s">
        <v>1069</v>
      </c>
      <c r="B31" s="27" t="s">
        <v>1070</v>
      </c>
      <c r="C31" s="59">
        <v>44569</v>
      </c>
      <c r="D31" s="59">
        <v>44965</v>
      </c>
      <c r="E31" s="27" t="s">
        <v>1019</v>
      </c>
      <c r="F31" s="35"/>
      <c r="G31" s="35"/>
      <c r="H31" s="35"/>
      <c r="I31" s="35"/>
      <c r="J31" s="60"/>
      <c r="K31" s="59"/>
      <c r="L31" s="59"/>
      <c r="M31" s="59"/>
      <c r="N31" s="59"/>
    </row>
    <row r="32" spans="1:14" ht="15" customHeight="1" x14ac:dyDescent="0.25">
      <c r="A32" s="27" t="s">
        <v>1071</v>
      </c>
      <c r="B32" s="27" t="s">
        <v>1072</v>
      </c>
      <c r="C32" s="59">
        <v>44380</v>
      </c>
      <c r="D32" s="59">
        <v>44966</v>
      </c>
      <c r="E32" s="27" t="s">
        <v>1022</v>
      </c>
      <c r="F32" s="35"/>
      <c r="G32" s="35"/>
      <c r="H32" s="35"/>
      <c r="I32" s="35">
        <v>1</v>
      </c>
      <c r="J32" s="60"/>
      <c r="K32" s="59" t="s">
        <v>152</v>
      </c>
      <c r="L32" s="59"/>
      <c r="M32" s="59"/>
      <c r="N32" s="59"/>
    </row>
    <row r="33" spans="1:14" ht="15" customHeight="1" x14ac:dyDescent="0.25">
      <c r="A33" s="27" t="s">
        <v>1073</v>
      </c>
      <c r="B33" s="27" t="s">
        <v>1074</v>
      </c>
      <c r="C33" s="59">
        <v>44380</v>
      </c>
      <c r="D33" s="59">
        <v>44972</v>
      </c>
      <c r="E33" s="27" t="s">
        <v>1022</v>
      </c>
      <c r="F33" s="35"/>
      <c r="G33" s="35"/>
      <c r="H33" s="35">
        <v>1</v>
      </c>
      <c r="I33" s="35"/>
      <c r="J33" s="60"/>
      <c r="K33" s="59" t="s">
        <v>152</v>
      </c>
      <c r="L33" s="59"/>
      <c r="M33" s="59"/>
      <c r="N33" s="59"/>
    </row>
    <row r="34" spans="1:14" ht="16.5" customHeight="1" x14ac:dyDescent="0.25">
      <c r="A34" s="27" t="s">
        <v>1075</v>
      </c>
      <c r="B34" s="27" t="s">
        <v>205</v>
      </c>
      <c r="C34" s="59">
        <v>43051</v>
      </c>
      <c r="D34" s="59">
        <v>44973</v>
      </c>
      <c r="E34" s="27" t="s">
        <v>1031</v>
      </c>
      <c r="F34" s="35"/>
      <c r="G34" s="35">
        <v>1</v>
      </c>
      <c r="H34" s="35"/>
      <c r="I34" s="35"/>
      <c r="J34" s="60"/>
      <c r="K34" s="59" t="s">
        <v>152</v>
      </c>
      <c r="L34" s="59" t="s">
        <v>773</v>
      </c>
      <c r="M34" s="59">
        <v>43711</v>
      </c>
      <c r="N34" s="59" t="s">
        <v>152</v>
      </c>
    </row>
    <row r="35" spans="1:14" ht="17.25" customHeight="1" x14ac:dyDescent="0.25">
      <c r="A35" s="27" t="s">
        <v>1076</v>
      </c>
      <c r="B35" s="27" t="s">
        <v>1077</v>
      </c>
      <c r="C35" s="59">
        <v>42897</v>
      </c>
      <c r="D35" s="59">
        <v>44973</v>
      </c>
      <c r="E35" s="27" t="s">
        <v>1031</v>
      </c>
      <c r="F35" s="35"/>
      <c r="G35" s="35"/>
      <c r="H35" s="35">
        <v>1</v>
      </c>
      <c r="I35" s="35"/>
      <c r="J35" s="60"/>
      <c r="K35" s="59" t="s">
        <v>152</v>
      </c>
      <c r="L35" s="59" t="s">
        <v>773</v>
      </c>
      <c r="M35" s="59">
        <v>43355</v>
      </c>
      <c r="N35" s="59" t="s">
        <v>155</v>
      </c>
    </row>
    <row r="36" spans="1:14" ht="15" customHeight="1" x14ac:dyDescent="0.25">
      <c r="A36" s="27" t="s">
        <v>1078</v>
      </c>
      <c r="B36" s="27" t="s">
        <v>1079</v>
      </c>
      <c r="C36" s="59">
        <v>44059</v>
      </c>
      <c r="D36" s="59">
        <v>44980</v>
      </c>
      <c r="E36" s="27" t="s">
        <v>1019</v>
      </c>
      <c r="F36" s="35">
        <v>1</v>
      </c>
      <c r="G36" s="35"/>
      <c r="H36" s="35"/>
      <c r="I36" s="35"/>
      <c r="J36" s="60"/>
      <c r="K36" s="59" t="s">
        <v>995</v>
      </c>
      <c r="L36" s="59"/>
      <c r="M36" s="59"/>
      <c r="N36" s="59"/>
    </row>
    <row r="37" spans="1:14" ht="15" customHeight="1" x14ac:dyDescent="0.25">
      <c r="A37" s="27" t="s">
        <v>1080</v>
      </c>
      <c r="B37" s="27" t="s">
        <v>186</v>
      </c>
      <c r="C37" s="59">
        <v>42436</v>
      </c>
      <c r="D37" s="59">
        <v>44980</v>
      </c>
      <c r="E37" s="27" t="s">
        <v>1019</v>
      </c>
      <c r="F37" s="35">
        <v>1</v>
      </c>
      <c r="G37" s="35"/>
      <c r="H37" s="35"/>
      <c r="I37" s="35"/>
      <c r="J37" s="60"/>
      <c r="K37" s="59" t="s">
        <v>995</v>
      </c>
      <c r="L37" s="59" t="s">
        <v>179</v>
      </c>
      <c r="M37" s="59">
        <v>43634</v>
      </c>
      <c r="N37" s="59" t="s">
        <v>995</v>
      </c>
    </row>
    <row r="38" spans="1:14" ht="15" customHeight="1" x14ac:dyDescent="0.25">
      <c r="A38" s="27" t="s">
        <v>1081</v>
      </c>
      <c r="B38" s="27" t="s">
        <v>1082</v>
      </c>
      <c r="C38" s="59">
        <v>44218</v>
      </c>
      <c r="D38" s="59">
        <v>44984</v>
      </c>
      <c r="E38" s="27" t="s">
        <v>1019</v>
      </c>
      <c r="F38" s="35">
        <v>1</v>
      </c>
      <c r="G38" s="35"/>
      <c r="H38" s="35"/>
      <c r="I38" s="35"/>
      <c r="J38" s="60"/>
      <c r="K38" s="59" t="s">
        <v>996</v>
      </c>
      <c r="L38" s="59"/>
      <c r="M38" s="59"/>
      <c r="N38" s="59"/>
    </row>
    <row r="39" spans="1:14" ht="15" customHeight="1" x14ac:dyDescent="0.25">
      <c r="A39" s="27" t="s">
        <v>307</v>
      </c>
      <c r="B39" s="27" t="s">
        <v>308</v>
      </c>
      <c r="C39" s="59">
        <v>43544</v>
      </c>
      <c r="D39" s="59">
        <v>44984</v>
      </c>
      <c r="E39" s="27" t="s">
        <v>1083</v>
      </c>
      <c r="F39" s="35"/>
      <c r="G39" s="35"/>
      <c r="H39" s="35"/>
      <c r="I39" s="35">
        <v>1</v>
      </c>
      <c r="J39" s="60"/>
      <c r="K39" s="59" t="s">
        <v>164</v>
      </c>
      <c r="L39" s="59" t="s">
        <v>773</v>
      </c>
      <c r="M39" s="59">
        <v>43971</v>
      </c>
      <c r="N39" s="59" t="s">
        <v>246</v>
      </c>
    </row>
    <row r="40" spans="1:14" ht="15" customHeight="1" x14ac:dyDescent="0.25">
      <c r="A40" s="27" t="s">
        <v>235</v>
      </c>
      <c r="B40" s="27" t="s">
        <v>199</v>
      </c>
      <c r="C40" s="59">
        <v>42965</v>
      </c>
      <c r="D40" s="59">
        <v>44984</v>
      </c>
      <c r="E40" s="27" t="s">
        <v>1036</v>
      </c>
      <c r="F40" s="35">
        <v>1</v>
      </c>
      <c r="G40" s="35"/>
      <c r="H40" s="35"/>
      <c r="I40" s="35"/>
      <c r="J40" s="60"/>
      <c r="K40" s="59" t="s">
        <v>416</v>
      </c>
      <c r="L40" s="59" t="s">
        <v>179</v>
      </c>
      <c r="M40" s="59" t="s">
        <v>1286</v>
      </c>
      <c r="N40" s="59" t="s">
        <v>167</v>
      </c>
    </row>
    <row r="41" spans="1:14" ht="15" customHeight="1" x14ac:dyDescent="0.25">
      <c r="A41" s="27" t="s">
        <v>279</v>
      </c>
      <c r="B41" s="27" t="s">
        <v>280</v>
      </c>
      <c r="C41" s="59">
        <v>42307</v>
      </c>
      <c r="D41" s="59">
        <v>44984</v>
      </c>
      <c r="E41" s="27" t="s">
        <v>1019</v>
      </c>
      <c r="F41" s="35">
        <v>1</v>
      </c>
      <c r="G41" s="35"/>
      <c r="H41" s="35"/>
      <c r="I41" s="35"/>
      <c r="J41" s="60"/>
      <c r="K41" s="59" t="s">
        <v>416</v>
      </c>
      <c r="L41" s="59" t="s">
        <v>179</v>
      </c>
      <c r="M41" s="59">
        <v>43900</v>
      </c>
      <c r="N41" s="59" t="s">
        <v>416</v>
      </c>
    </row>
    <row r="42" spans="1:14" ht="16.5" customHeight="1" x14ac:dyDescent="0.25">
      <c r="A42" s="27" t="s">
        <v>1084</v>
      </c>
      <c r="B42" s="27" t="s">
        <v>1085</v>
      </c>
      <c r="C42" s="59">
        <v>40761</v>
      </c>
      <c r="D42" s="59">
        <v>44984</v>
      </c>
      <c r="E42" s="27" t="s">
        <v>1083</v>
      </c>
      <c r="F42" s="35"/>
      <c r="G42" s="35">
        <v>1</v>
      </c>
      <c r="H42" s="35"/>
      <c r="I42" s="35"/>
      <c r="J42" s="60"/>
      <c r="K42" s="59" t="s">
        <v>1285</v>
      </c>
      <c r="L42" s="59" t="s">
        <v>179</v>
      </c>
      <c r="M42" s="59">
        <v>41206</v>
      </c>
      <c r="N42" s="59" t="s">
        <v>155</v>
      </c>
    </row>
    <row r="43" spans="1:14" ht="30" customHeight="1" x14ac:dyDescent="0.25">
      <c r="A43" s="27" t="s">
        <v>1086</v>
      </c>
      <c r="B43" s="27" t="s">
        <v>1087</v>
      </c>
      <c r="C43" s="59">
        <v>43766</v>
      </c>
      <c r="D43" s="59">
        <v>44985</v>
      </c>
      <c r="E43" s="27" t="s">
        <v>1088</v>
      </c>
      <c r="F43" s="35"/>
      <c r="G43" s="35"/>
      <c r="H43" s="35"/>
      <c r="I43" s="35"/>
      <c r="J43" s="60"/>
      <c r="K43" s="59"/>
      <c r="L43" s="59"/>
      <c r="M43" s="59"/>
      <c r="N43" s="59"/>
    </row>
    <row r="44" spans="1:14" ht="30" customHeight="1" x14ac:dyDescent="0.25">
      <c r="A44" s="27" t="s">
        <v>746</v>
      </c>
      <c r="B44" s="27" t="s">
        <v>1089</v>
      </c>
      <c r="C44" s="59">
        <v>42476</v>
      </c>
      <c r="D44" s="59">
        <v>44987</v>
      </c>
      <c r="E44" s="27" t="s">
        <v>1031</v>
      </c>
      <c r="F44" s="35"/>
      <c r="G44" s="35"/>
      <c r="H44" s="35"/>
      <c r="I44" s="35"/>
      <c r="J44" s="60"/>
      <c r="K44" s="59"/>
      <c r="L44" s="59"/>
      <c r="M44" s="59"/>
      <c r="N44" s="59"/>
    </row>
    <row r="45" spans="1:14" ht="15" customHeight="1" x14ac:dyDescent="0.25">
      <c r="A45" s="27" t="s">
        <v>768</v>
      </c>
      <c r="B45" s="27" t="s">
        <v>1090</v>
      </c>
      <c r="C45" s="59">
        <v>41040</v>
      </c>
      <c r="D45" s="59">
        <v>44991</v>
      </c>
      <c r="E45" s="27" t="s">
        <v>1022</v>
      </c>
      <c r="F45" s="35"/>
      <c r="G45" s="35"/>
      <c r="H45" s="35"/>
      <c r="I45" s="35"/>
      <c r="J45" s="60"/>
      <c r="K45" s="59"/>
      <c r="L45" s="59"/>
      <c r="M45" s="59"/>
      <c r="N45" s="59"/>
    </row>
    <row r="46" spans="1:14" ht="15" customHeight="1" x14ac:dyDescent="0.25">
      <c r="A46" s="27" t="s">
        <v>1091</v>
      </c>
      <c r="B46" s="27" t="s">
        <v>1092</v>
      </c>
      <c r="C46" s="59">
        <v>44338</v>
      </c>
      <c r="D46" s="59">
        <v>44993</v>
      </c>
      <c r="E46" s="27" t="s">
        <v>1022</v>
      </c>
      <c r="F46" s="35"/>
      <c r="G46" s="35"/>
      <c r="H46" s="35">
        <v>1</v>
      </c>
      <c r="I46" s="35"/>
      <c r="J46" s="60"/>
      <c r="K46" s="59" t="s">
        <v>234</v>
      </c>
      <c r="L46" s="59"/>
      <c r="M46" s="59"/>
      <c r="N46" s="59"/>
    </row>
    <row r="47" spans="1:14" ht="15" customHeight="1" x14ac:dyDescent="0.25">
      <c r="A47" s="27" t="s">
        <v>1093</v>
      </c>
      <c r="B47" s="27" t="s">
        <v>1094</v>
      </c>
      <c r="C47" s="59">
        <v>44371</v>
      </c>
      <c r="D47" s="59">
        <v>44994</v>
      </c>
      <c r="E47" s="27" t="s">
        <v>1022</v>
      </c>
      <c r="F47" s="35"/>
      <c r="G47" s="35"/>
      <c r="H47" s="35">
        <v>1</v>
      </c>
      <c r="I47" s="35"/>
      <c r="J47" s="60"/>
      <c r="K47" s="59" t="s">
        <v>167</v>
      </c>
      <c r="L47" s="59"/>
      <c r="M47" s="59"/>
      <c r="N47" s="59"/>
    </row>
    <row r="48" spans="1:14" ht="15" customHeight="1" x14ac:dyDescent="0.25">
      <c r="A48" s="27" t="s">
        <v>1095</v>
      </c>
      <c r="B48" s="27" t="s">
        <v>1096</v>
      </c>
      <c r="C48" s="59">
        <v>44452</v>
      </c>
      <c r="D48" s="59">
        <v>45000</v>
      </c>
      <c r="E48" s="27" t="s">
        <v>1022</v>
      </c>
      <c r="F48" s="35"/>
      <c r="G48" s="35"/>
      <c r="H48" s="35">
        <v>1</v>
      </c>
      <c r="I48" s="35"/>
      <c r="J48" s="60"/>
      <c r="K48" s="59" t="s">
        <v>152</v>
      </c>
      <c r="L48" s="59"/>
      <c r="M48" s="59"/>
      <c r="N48" s="59"/>
    </row>
    <row r="49" spans="1:14" ht="15" customHeight="1" x14ac:dyDescent="0.25">
      <c r="A49" s="27" t="s">
        <v>1097</v>
      </c>
      <c r="B49" s="27" t="s">
        <v>1098</v>
      </c>
      <c r="C49" s="59">
        <v>44389</v>
      </c>
      <c r="D49" s="59">
        <v>45000</v>
      </c>
      <c r="E49" s="27" t="s">
        <v>1019</v>
      </c>
      <c r="F49" s="35">
        <v>1</v>
      </c>
      <c r="G49" s="35"/>
      <c r="H49" s="35"/>
      <c r="I49" s="35"/>
      <c r="J49" s="60"/>
      <c r="K49" s="59" t="s">
        <v>152</v>
      </c>
      <c r="L49" s="59"/>
      <c r="M49" s="59"/>
      <c r="N49" s="59"/>
    </row>
    <row r="50" spans="1:14" ht="15" customHeight="1" x14ac:dyDescent="0.25">
      <c r="A50" s="27" t="s">
        <v>1099</v>
      </c>
      <c r="B50" s="27" t="s">
        <v>1100</v>
      </c>
      <c r="C50" s="59">
        <v>44040</v>
      </c>
      <c r="D50" s="59">
        <v>45000</v>
      </c>
      <c r="E50" s="27" t="s">
        <v>1025</v>
      </c>
      <c r="F50" s="35"/>
      <c r="G50" s="35"/>
      <c r="H50" s="35"/>
      <c r="I50" s="35"/>
      <c r="J50" s="60"/>
      <c r="K50" s="59"/>
      <c r="L50" s="59"/>
      <c r="M50" s="59"/>
      <c r="N50" s="59"/>
    </row>
    <row r="51" spans="1:14" ht="15" customHeight="1" x14ac:dyDescent="0.25">
      <c r="A51" s="27" t="s">
        <v>1101</v>
      </c>
      <c r="B51" s="27" t="s">
        <v>1102</v>
      </c>
      <c r="C51" s="59">
        <v>44474</v>
      </c>
      <c r="D51" s="59">
        <v>45000</v>
      </c>
      <c r="E51" s="27" t="s">
        <v>1022</v>
      </c>
      <c r="F51" s="35"/>
      <c r="G51" s="35"/>
      <c r="H51" s="35">
        <v>1</v>
      </c>
      <c r="I51" s="35"/>
      <c r="J51" s="60"/>
      <c r="K51" s="59" t="s">
        <v>152</v>
      </c>
      <c r="L51" s="59"/>
      <c r="M51" s="59"/>
      <c r="N51" s="59"/>
    </row>
    <row r="52" spans="1:14" ht="15" customHeight="1" x14ac:dyDescent="0.25">
      <c r="A52" s="27" t="s">
        <v>369</v>
      </c>
      <c r="B52" s="27" t="s">
        <v>370</v>
      </c>
      <c r="C52" s="59">
        <v>43617</v>
      </c>
      <c r="D52" s="59">
        <v>45002</v>
      </c>
      <c r="E52" s="27" t="s">
        <v>1019</v>
      </c>
      <c r="F52" s="35">
        <v>1</v>
      </c>
      <c r="G52" s="35"/>
      <c r="H52" s="35"/>
      <c r="I52" s="35"/>
      <c r="J52" s="60"/>
      <c r="K52" s="59" t="s">
        <v>158</v>
      </c>
      <c r="L52" s="59" t="s">
        <v>179</v>
      </c>
      <c r="M52" s="59">
        <v>44061</v>
      </c>
      <c r="N52" s="59" t="s">
        <v>158</v>
      </c>
    </row>
    <row r="53" spans="1:14" ht="15" customHeight="1" x14ac:dyDescent="0.25">
      <c r="A53" s="27" t="s">
        <v>1103</v>
      </c>
      <c r="B53" s="27" t="s">
        <v>857</v>
      </c>
      <c r="C53" s="59">
        <v>44358</v>
      </c>
      <c r="D53" s="59">
        <v>45005</v>
      </c>
      <c r="E53" s="27" t="s">
        <v>1022</v>
      </c>
      <c r="F53" s="35"/>
      <c r="G53" s="35">
        <v>1</v>
      </c>
      <c r="H53" s="35"/>
      <c r="I53" s="35"/>
      <c r="J53" s="60"/>
      <c r="K53" s="59" t="s">
        <v>156</v>
      </c>
      <c r="L53" s="59"/>
      <c r="M53" s="59"/>
      <c r="N53" s="59"/>
    </row>
    <row r="54" spans="1:14" ht="15" customHeight="1" x14ac:dyDescent="0.25">
      <c r="A54" s="27" t="s">
        <v>1104</v>
      </c>
      <c r="B54" s="27" t="s">
        <v>1105</v>
      </c>
      <c r="C54" s="59">
        <v>44452</v>
      </c>
      <c r="D54" s="59">
        <v>45007</v>
      </c>
      <c r="E54" s="27" t="s">
        <v>1019</v>
      </c>
      <c r="F54" s="35"/>
      <c r="G54" s="35"/>
      <c r="H54" s="35"/>
      <c r="I54" s="35"/>
      <c r="J54" s="60"/>
      <c r="K54" s="59"/>
      <c r="L54" s="59"/>
      <c r="M54" s="59"/>
      <c r="N54" s="59"/>
    </row>
    <row r="55" spans="1:14" ht="14.25" customHeight="1" x14ac:dyDescent="0.25">
      <c r="A55" s="27" t="s">
        <v>1106</v>
      </c>
      <c r="B55" s="27" t="s">
        <v>1107</v>
      </c>
      <c r="C55" s="59">
        <v>42209</v>
      </c>
      <c r="D55" s="59">
        <v>45008</v>
      </c>
      <c r="E55" s="27" t="s">
        <v>1108</v>
      </c>
      <c r="F55" s="66"/>
      <c r="G55" s="66"/>
      <c r="H55" s="66"/>
      <c r="I55" s="66"/>
      <c r="J55" s="67"/>
      <c r="K55" s="65"/>
      <c r="L55" s="65"/>
      <c r="M55" s="65"/>
      <c r="N55" s="65"/>
    </row>
    <row r="56" spans="1:14" ht="15" customHeight="1" x14ac:dyDescent="0.25">
      <c r="A56" s="27" t="s">
        <v>1109</v>
      </c>
      <c r="B56" s="27" t="s">
        <v>1110</v>
      </c>
      <c r="C56" s="59">
        <v>44496</v>
      </c>
      <c r="D56" s="59">
        <v>45009</v>
      </c>
      <c r="E56" s="27" t="s">
        <v>1019</v>
      </c>
      <c r="F56" s="35">
        <v>1</v>
      </c>
      <c r="G56" s="35"/>
      <c r="H56" s="35"/>
      <c r="I56" s="35"/>
      <c r="J56" s="60"/>
      <c r="K56" s="59" t="s">
        <v>152</v>
      </c>
      <c r="L56" s="59"/>
      <c r="M56" s="59"/>
      <c r="N56" s="59"/>
    </row>
    <row r="57" spans="1:14" ht="15" customHeight="1" x14ac:dyDescent="0.25">
      <c r="A57" s="27" t="s">
        <v>1111</v>
      </c>
      <c r="B57" s="27" t="s">
        <v>1112</v>
      </c>
      <c r="C57" s="59">
        <v>44086</v>
      </c>
      <c r="D57" s="59">
        <v>45013</v>
      </c>
      <c r="E57" s="27" t="s">
        <v>1022</v>
      </c>
      <c r="F57" s="35"/>
      <c r="G57" s="35">
        <v>1</v>
      </c>
      <c r="H57" s="35"/>
      <c r="I57" s="35"/>
      <c r="J57" s="60"/>
      <c r="K57" s="59" t="s">
        <v>152</v>
      </c>
      <c r="L57" s="59"/>
      <c r="M57" s="59"/>
      <c r="N57" s="59"/>
    </row>
    <row r="58" spans="1:14" ht="15" customHeight="1" x14ac:dyDescent="0.25">
      <c r="A58" s="27" t="s">
        <v>1113</v>
      </c>
      <c r="B58" s="27" t="s">
        <v>1114</v>
      </c>
      <c r="C58" s="59">
        <v>44325</v>
      </c>
      <c r="D58" s="59">
        <v>45013</v>
      </c>
      <c r="E58" s="27" t="s">
        <v>1022</v>
      </c>
      <c r="F58" s="35"/>
      <c r="G58" s="35"/>
      <c r="H58" s="35">
        <v>1</v>
      </c>
      <c r="I58" s="35"/>
      <c r="J58" s="60"/>
      <c r="K58" s="59" t="s">
        <v>152</v>
      </c>
      <c r="L58" s="59"/>
      <c r="M58" s="59"/>
      <c r="N58" s="59"/>
    </row>
    <row r="59" spans="1:14" ht="15" customHeight="1" x14ac:dyDescent="0.25">
      <c r="A59" s="27" t="s">
        <v>1115</v>
      </c>
      <c r="B59" s="27" t="s">
        <v>1116</v>
      </c>
      <c r="C59" s="59">
        <v>42738</v>
      </c>
      <c r="D59" s="59">
        <v>45013</v>
      </c>
      <c r="E59" s="27" t="s">
        <v>1019</v>
      </c>
      <c r="F59" s="35">
        <v>1</v>
      </c>
      <c r="G59" s="35"/>
      <c r="H59" s="35"/>
      <c r="I59" s="35"/>
      <c r="J59" s="60"/>
      <c r="K59" s="59" t="s">
        <v>152</v>
      </c>
      <c r="L59" s="59" t="s">
        <v>179</v>
      </c>
      <c r="M59" s="59">
        <v>43103</v>
      </c>
      <c r="N59" s="59" t="s">
        <v>155</v>
      </c>
    </row>
    <row r="60" spans="1:14" ht="15" customHeight="1" x14ac:dyDescent="0.25">
      <c r="A60" s="27" t="s">
        <v>287</v>
      </c>
      <c r="B60" s="27" t="s">
        <v>288</v>
      </c>
      <c r="C60" s="59">
        <v>43485</v>
      </c>
      <c r="D60" s="59">
        <v>45015</v>
      </c>
      <c r="E60" s="27" t="s">
        <v>1022</v>
      </c>
      <c r="F60" s="35"/>
      <c r="G60" s="35">
        <v>1</v>
      </c>
      <c r="H60" s="35"/>
      <c r="I60" s="35"/>
      <c r="J60" s="60"/>
      <c r="K60" s="59" t="s">
        <v>152</v>
      </c>
      <c r="L60" s="59" t="s">
        <v>773</v>
      </c>
      <c r="M60" s="59">
        <v>43929</v>
      </c>
      <c r="N60" s="59" t="s">
        <v>152</v>
      </c>
    </row>
    <row r="61" spans="1:14" ht="15" customHeight="1" x14ac:dyDescent="0.25">
      <c r="A61" s="27" t="s">
        <v>1117</v>
      </c>
      <c r="B61" s="27" t="s">
        <v>1118</v>
      </c>
      <c r="C61" s="59">
        <v>44295</v>
      </c>
      <c r="D61" s="59">
        <v>45015</v>
      </c>
      <c r="E61" s="27" t="s">
        <v>1019</v>
      </c>
      <c r="F61" s="35">
        <v>1</v>
      </c>
      <c r="G61" s="35"/>
      <c r="H61" s="35"/>
      <c r="I61" s="35"/>
      <c r="J61" s="60"/>
      <c r="K61" s="59" t="s">
        <v>168</v>
      </c>
      <c r="L61" s="59"/>
      <c r="M61" s="59"/>
      <c r="N61" s="59"/>
    </row>
    <row r="62" spans="1:14" ht="15" customHeight="1" x14ac:dyDescent="0.25">
      <c r="A62" s="27" t="s">
        <v>1119</v>
      </c>
      <c r="B62" s="27" t="s">
        <v>1120</v>
      </c>
      <c r="C62" s="59">
        <v>44496</v>
      </c>
      <c r="D62" s="59">
        <v>45015</v>
      </c>
      <c r="E62" s="27" t="s">
        <v>1019</v>
      </c>
      <c r="F62" s="35"/>
      <c r="G62" s="35"/>
      <c r="H62" s="35"/>
      <c r="I62" s="35"/>
      <c r="J62" s="60"/>
      <c r="K62" s="59"/>
      <c r="L62" s="59"/>
      <c r="M62" s="59"/>
      <c r="N62" s="59"/>
    </row>
    <row r="63" spans="1:14" ht="15" customHeight="1" x14ac:dyDescent="0.25">
      <c r="A63" s="27" t="s">
        <v>1121</v>
      </c>
      <c r="B63" s="27" t="s">
        <v>1122</v>
      </c>
      <c r="C63" s="59">
        <v>43677</v>
      </c>
      <c r="D63" s="59">
        <v>45029</v>
      </c>
      <c r="E63" s="27" t="s">
        <v>1019</v>
      </c>
      <c r="F63" s="35"/>
      <c r="G63" s="35"/>
      <c r="H63" s="35"/>
      <c r="I63" s="35"/>
      <c r="J63" s="60"/>
      <c r="K63" s="59"/>
      <c r="L63" s="59"/>
      <c r="M63" s="59"/>
      <c r="N63" s="59"/>
    </row>
    <row r="64" spans="1:14" ht="15" customHeight="1" x14ac:dyDescent="0.25">
      <c r="A64" s="27" t="s">
        <v>443</v>
      </c>
      <c r="B64" s="27" t="s">
        <v>444</v>
      </c>
      <c r="C64" s="59">
        <v>43155</v>
      </c>
      <c r="D64" s="59">
        <v>45029</v>
      </c>
      <c r="E64" s="27" t="s">
        <v>1019</v>
      </c>
      <c r="F64" s="35"/>
      <c r="G64" s="35"/>
      <c r="H64" s="35"/>
      <c r="I64" s="35"/>
      <c r="J64" s="60"/>
      <c r="K64" s="59"/>
      <c r="L64" s="59"/>
      <c r="M64" s="59"/>
      <c r="N64" s="59"/>
    </row>
    <row r="65" spans="1:14" ht="15" customHeight="1" x14ac:dyDescent="0.25">
      <c r="A65" s="27" t="s">
        <v>1123</v>
      </c>
      <c r="B65" s="27" t="s">
        <v>1124</v>
      </c>
      <c r="C65" s="59">
        <v>44648</v>
      </c>
      <c r="D65" s="59">
        <v>45033</v>
      </c>
      <c r="E65" s="27" t="s">
        <v>1022</v>
      </c>
      <c r="F65" s="35"/>
      <c r="G65" s="35"/>
      <c r="H65" s="35">
        <v>1</v>
      </c>
      <c r="I65" s="35"/>
      <c r="J65" s="60"/>
      <c r="K65" s="59" t="s">
        <v>234</v>
      </c>
      <c r="L65" s="59"/>
      <c r="M65" s="59"/>
      <c r="N65" s="59"/>
    </row>
    <row r="66" spans="1:14" ht="15" customHeight="1" x14ac:dyDescent="0.25">
      <c r="A66" s="27" t="s">
        <v>1125</v>
      </c>
      <c r="B66" s="27" t="s">
        <v>1126</v>
      </c>
      <c r="C66" s="59">
        <v>44050</v>
      </c>
      <c r="D66" s="59">
        <v>45033</v>
      </c>
      <c r="E66" s="27" t="s">
        <v>1019</v>
      </c>
      <c r="F66" s="35">
        <v>1</v>
      </c>
      <c r="G66" s="35"/>
      <c r="H66" s="35"/>
      <c r="I66" s="35"/>
      <c r="J66" s="60"/>
      <c r="K66" s="59" t="s">
        <v>416</v>
      </c>
      <c r="L66" s="59"/>
      <c r="M66" s="59"/>
      <c r="N66" s="59"/>
    </row>
    <row r="67" spans="1:14" ht="15" customHeight="1" x14ac:dyDescent="0.25">
      <c r="A67" s="27" t="s">
        <v>1127</v>
      </c>
      <c r="B67" s="27" t="s">
        <v>1128</v>
      </c>
      <c r="C67" s="59">
        <v>43589</v>
      </c>
      <c r="D67" s="59">
        <v>45034</v>
      </c>
      <c r="E67" s="27" t="s">
        <v>1022</v>
      </c>
      <c r="F67" s="35"/>
      <c r="G67" s="35"/>
      <c r="H67" s="35">
        <v>1</v>
      </c>
      <c r="I67" s="35"/>
      <c r="J67" s="60"/>
      <c r="K67" s="59" t="s">
        <v>167</v>
      </c>
      <c r="L67" s="59"/>
      <c r="M67" s="59"/>
      <c r="N67" s="59"/>
    </row>
    <row r="68" spans="1:14" ht="15" customHeight="1" x14ac:dyDescent="0.25">
      <c r="A68" s="27" t="s">
        <v>1129</v>
      </c>
      <c r="B68" s="27" t="s">
        <v>1130</v>
      </c>
      <c r="C68" s="59">
        <v>44495</v>
      </c>
      <c r="D68" s="59">
        <v>45035</v>
      </c>
      <c r="E68" s="27" t="s">
        <v>1022</v>
      </c>
      <c r="F68" s="35"/>
      <c r="G68" s="35">
        <v>1</v>
      </c>
      <c r="H68" s="35"/>
      <c r="I68" s="35"/>
      <c r="J68" s="60"/>
      <c r="K68" s="59" t="s">
        <v>156</v>
      </c>
      <c r="L68" s="59"/>
      <c r="M68" s="59"/>
      <c r="N68" s="59"/>
    </row>
    <row r="69" spans="1:14" ht="15" customHeight="1" x14ac:dyDescent="0.25">
      <c r="A69" s="27" t="s">
        <v>710</v>
      </c>
      <c r="B69" s="27" t="s">
        <v>1131</v>
      </c>
      <c r="C69" s="59">
        <v>43779</v>
      </c>
      <c r="D69" s="59">
        <v>45035</v>
      </c>
      <c r="E69" s="27" t="s">
        <v>1022</v>
      </c>
      <c r="F69" s="35"/>
      <c r="G69" s="35">
        <v>1</v>
      </c>
      <c r="H69" s="35"/>
      <c r="I69" s="35"/>
      <c r="J69" s="60"/>
      <c r="K69" s="59" t="s">
        <v>156</v>
      </c>
      <c r="L69" s="59" t="s">
        <v>773</v>
      </c>
      <c r="M69" s="59">
        <v>44448</v>
      </c>
      <c r="N69" s="59" t="s">
        <v>156</v>
      </c>
    </row>
    <row r="70" spans="1:14" ht="15.75" customHeight="1" x14ac:dyDescent="0.25">
      <c r="A70" s="27" t="s">
        <v>1132</v>
      </c>
      <c r="B70" s="27" t="s">
        <v>1133</v>
      </c>
      <c r="C70" s="59">
        <v>44664</v>
      </c>
      <c r="D70" s="59">
        <v>45037</v>
      </c>
      <c r="E70" s="27" t="s">
        <v>1031</v>
      </c>
      <c r="F70" s="35"/>
      <c r="G70" s="35">
        <v>1</v>
      </c>
      <c r="H70" s="35"/>
      <c r="I70" s="35"/>
      <c r="J70" s="60"/>
      <c r="K70" s="59" t="s">
        <v>163</v>
      </c>
      <c r="L70" s="59"/>
      <c r="M70" s="59"/>
      <c r="N70" s="59"/>
    </row>
    <row r="71" spans="1:14" ht="15" customHeight="1" x14ac:dyDescent="0.25">
      <c r="A71" s="27" t="s">
        <v>1134</v>
      </c>
      <c r="B71" s="27" t="s">
        <v>1135</v>
      </c>
      <c r="C71" s="59">
        <v>44388</v>
      </c>
      <c r="D71" s="59">
        <v>45041</v>
      </c>
      <c r="E71" s="27" t="s">
        <v>1022</v>
      </c>
      <c r="F71" s="35"/>
      <c r="G71" s="35"/>
      <c r="H71" s="35"/>
      <c r="I71" s="35">
        <v>1</v>
      </c>
      <c r="J71" s="60"/>
      <c r="K71" s="59" t="s">
        <v>152</v>
      </c>
      <c r="L71" s="59"/>
      <c r="M71" s="59"/>
      <c r="N71" s="59"/>
    </row>
    <row r="72" spans="1:14" ht="15" customHeight="1" x14ac:dyDescent="0.25">
      <c r="A72" s="27" t="s">
        <v>1136</v>
      </c>
      <c r="B72" s="27" t="s">
        <v>1137</v>
      </c>
      <c r="C72" s="59">
        <v>43933</v>
      </c>
      <c r="D72" s="59">
        <v>45041</v>
      </c>
      <c r="E72" s="27" t="s">
        <v>1022</v>
      </c>
      <c r="F72" s="35"/>
      <c r="G72" s="35"/>
      <c r="H72" s="35">
        <v>1</v>
      </c>
      <c r="I72" s="35"/>
      <c r="J72" s="60"/>
      <c r="K72" s="59" t="s">
        <v>167</v>
      </c>
      <c r="L72" s="59"/>
      <c r="M72" s="59"/>
      <c r="N72" s="59"/>
    </row>
    <row r="73" spans="1:14" ht="15" customHeight="1" x14ac:dyDescent="0.25">
      <c r="A73" s="27" t="s">
        <v>1138</v>
      </c>
      <c r="B73" s="27" t="s">
        <v>1139</v>
      </c>
      <c r="C73" s="59">
        <v>44467</v>
      </c>
      <c r="D73" s="59">
        <v>45042</v>
      </c>
      <c r="E73" s="27" t="s">
        <v>1022</v>
      </c>
      <c r="F73" s="35"/>
      <c r="G73" s="35"/>
      <c r="H73" s="35">
        <v>1</v>
      </c>
      <c r="I73" s="35"/>
      <c r="J73" s="60"/>
      <c r="K73" s="59" t="s">
        <v>152</v>
      </c>
      <c r="L73" s="59"/>
      <c r="M73" s="59"/>
      <c r="N73" s="59"/>
    </row>
    <row r="74" spans="1:14" ht="15" customHeight="1" x14ac:dyDescent="0.25">
      <c r="A74" s="27" t="s">
        <v>1140</v>
      </c>
      <c r="B74" s="27" t="s">
        <v>1141</v>
      </c>
      <c r="C74" s="59">
        <v>44344</v>
      </c>
      <c r="D74" s="59">
        <v>45043</v>
      </c>
      <c r="E74" s="27" t="s">
        <v>1022</v>
      </c>
      <c r="F74" s="35"/>
      <c r="G74" s="35">
        <v>1</v>
      </c>
      <c r="H74" s="35"/>
      <c r="I74" s="35"/>
      <c r="J74" s="60"/>
      <c r="K74" s="59" t="s">
        <v>152</v>
      </c>
      <c r="L74" s="59"/>
      <c r="M74" s="59"/>
      <c r="N74" s="59"/>
    </row>
    <row r="75" spans="1:14" ht="15" customHeight="1" x14ac:dyDescent="0.25">
      <c r="A75" s="27" t="s">
        <v>1142</v>
      </c>
      <c r="B75" s="27" t="s">
        <v>1143</v>
      </c>
      <c r="C75" s="59">
        <v>44388</v>
      </c>
      <c r="D75" s="59">
        <v>45044</v>
      </c>
      <c r="E75" s="27" t="s">
        <v>1022</v>
      </c>
      <c r="F75" s="35"/>
      <c r="G75" s="35"/>
      <c r="H75" s="35">
        <v>1</v>
      </c>
      <c r="I75" s="35"/>
      <c r="J75" s="60"/>
      <c r="K75" s="59" t="s">
        <v>152</v>
      </c>
      <c r="L75" s="59"/>
      <c r="M75" s="59"/>
      <c r="N75" s="59"/>
    </row>
    <row r="76" spans="1:14" ht="18.75" customHeight="1" x14ac:dyDescent="0.25">
      <c r="A76" s="27" t="s">
        <v>1144</v>
      </c>
      <c r="B76" s="27" t="s">
        <v>1145</v>
      </c>
      <c r="C76" s="59">
        <v>44626</v>
      </c>
      <c r="D76" s="59">
        <v>45049</v>
      </c>
      <c r="E76" s="68" t="s">
        <v>1287</v>
      </c>
      <c r="F76" s="35">
        <v>1</v>
      </c>
      <c r="G76" s="35"/>
      <c r="H76" s="35"/>
      <c r="I76" s="35"/>
      <c r="J76" s="60"/>
      <c r="K76" s="59" t="s">
        <v>158</v>
      </c>
      <c r="L76" s="59"/>
      <c r="M76" s="59"/>
      <c r="N76" s="59"/>
    </row>
    <row r="77" spans="1:14" ht="15" customHeight="1" x14ac:dyDescent="0.25">
      <c r="A77" s="27" t="s">
        <v>293</v>
      </c>
      <c r="B77" s="27" t="s">
        <v>1146</v>
      </c>
      <c r="C77" s="59">
        <v>42771</v>
      </c>
      <c r="D77" s="59">
        <v>45051</v>
      </c>
      <c r="E77" s="27" t="s">
        <v>1019</v>
      </c>
      <c r="F77" s="35">
        <v>1</v>
      </c>
      <c r="G77" s="35"/>
      <c r="H77" s="35"/>
      <c r="I77" s="35"/>
      <c r="J77" s="60"/>
      <c r="K77" s="59" t="s">
        <v>166</v>
      </c>
      <c r="L77" s="59" t="s">
        <v>179</v>
      </c>
      <c r="M77" s="59">
        <v>43951</v>
      </c>
      <c r="N77" s="59" t="s">
        <v>164</v>
      </c>
    </row>
    <row r="78" spans="1:14" ht="15" customHeight="1" x14ac:dyDescent="0.25">
      <c r="A78" s="27" t="s">
        <v>1147</v>
      </c>
      <c r="B78" s="27" t="s">
        <v>1148</v>
      </c>
      <c r="C78" s="59">
        <v>44380</v>
      </c>
      <c r="D78" s="59">
        <v>45051</v>
      </c>
      <c r="E78" s="27" t="s">
        <v>1022</v>
      </c>
      <c r="F78" s="35"/>
      <c r="G78" s="35"/>
      <c r="H78" s="35">
        <v>1</v>
      </c>
      <c r="I78" s="35"/>
      <c r="J78" s="60"/>
      <c r="K78" s="59" t="s">
        <v>152</v>
      </c>
      <c r="L78" s="59"/>
      <c r="M78" s="59"/>
      <c r="N78" s="59"/>
    </row>
    <row r="79" spans="1:14" ht="15" customHeight="1" x14ac:dyDescent="0.25">
      <c r="A79" s="27" t="s">
        <v>1149</v>
      </c>
      <c r="B79" s="27" t="s">
        <v>1150</v>
      </c>
      <c r="C79" s="59">
        <v>44445</v>
      </c>
      <c r="D79" s="59">
        <v>45051</v>
      </c>
      <c r="E79" s="27" t="s">
        <v>1019</v>
      </c>
      <c r="F79" s="35">
        <v>1</v>
      </c>
      <c r="G79" s="35"/>
      <c r="H79" s="35"/>
      <c r="I79" s="35"/>
      <c r="J79" s="60"/>
      <c r="K79" s="59" t="s">
        <v>158</v>
      </c>
      <c r="L79" s="59"/>
      <c r="M79" s="59"/>
      <c r="N79" s="59"/>
    </row>
    <row r="80" spans="1:14" ht="15" customHeight="1" x14ac:dyDescent="0.25">
      <c r="A80" s="27" t="s">
        <v>1151</v>
      </c>
      <c r="B80" s="27" t="s">
        <v>1152</v>
      </c>
      <c r="C80" s="59">
        <v>44599</v>
      </c>
      <c r="D80" s="59">
        <v>45055</v>
      </c>
      <c r="E80" s="27" t="s">
        <v>1022</v>
      </c>
      <c r="F80" s="35"/>
      <c r="G80" s="35">
        <v>1</v>
      </c>
      <c r="H80" s="35"/>
      <c r="I80" s="35"/>
      <c r="J80" s="60"/>
      <c r="K80" s="59" t="s">
        <v>173</v>
      </c>
      <c r="L80" s="59"/>
      <c r="M80" s="59"/>
      <c r="N80" s="59"/>
    </row>
    <row r="81" spans="1:14" ht="15" customHeight="1" x14ac:dyDescent="0.25">
      <c r="A81" s="27" t="s">
        <v>1153</v>
      </c>
      <c r="B81" s="27" t="s">
        <v>1154</v>
      </c>
      <c r="C81" s="59">
        <v>44648</v>
      </c>
      <c r="D81" s="59">
        <v>45056</v>
      </c>
      <c r="E81" s="27" t="s">
        <v>1019</v>
      </c>
      <c r="F81" s="35">
        <v>1</v>
      </c>
      <c r="G81" s="35"/>
      <c r="H81" s="35"/>
      <c r="I81" s="35"/>
      <c r="J81" s="60"/>
      <c r="K81" s="59" t="s">
        <v>1285</v>
      </c>
      <c r="L81" s="59"/>
      <c r="M81" s="59"/>
      <c r="N81" s="59"/>
    </row>
    <row r="82" spans="1:14" ht="15" customHeight="1" x14ac:dyDescent="0.25">
      <c r="A82" s="27" t="s">
        <v>1155</v>
      </c>
      <c r="B82" s="27" t="s">
        <v>1156</v>
      </c>
      <c r="C82" s="59">
        <v>44374</v>
      </c>
      <c r="D82" s="59">
        <v>45057</v>
      </c>
      <c r="E82" s="27" t="s">
        <v>1025</v>
      </c>
      <c r="F82" s="35">
        <v>1</v>
      </c>
      <c r="G82" s="35"/>
      <c r="H82" s="35"/>
      <c r="I82" s="35"/>
      <c r="J82" s="60"/>
      <c r="K82" s="59" t="s">
        <v>163</v>
      </c>
      <c r="L82" s="59"/>
      <c r="M82" s="59"/>
      <c r="N82" s="59"/>
    </row>
    <row r="83" spans="1:14" ht="15" customHeight="1" x14ac:dyDescent="0.25">
      <c r="A83" s="27" t="s">
        <v>1157</v>
      </c>
      <c r="B83" s="27" t="s">
        <v>1158</v>
      </c>
      <c r="C83" s="59">
        <v>44388</v>
      </c>
      <c r="D83" s="59">
        <v>45062</v>
      </c>
      <c r="E83" s="27" t="s">
        <v>1022</v>
      </c>
      <c r="F83" s="35"/>
      <c r="G83" s="35"/>
      <c r="H83" s="35"/>
      <c r="I83" s="35">
        <v>1</v>
      </c>
      <c r="J83" s="60"/>
      <c r="K83" s="59" t="s">
        <v>152</v>
      </c>
      <c r="L83" s="59"/>
      <c r="M83" s="59"/>
      <c r="N83" s="59"/>
    </row>
    <row r="84" spans="1:14" ht="15" customHeight="1" x14ac:dyDescent="0.25">
      <c r="A84" s="27" t="s">
        <v>1159</v>
      </c>
      <c r="B84" s="27" t="s">
        <v>1160</v>
      </c>
      <c r="C84" s="59">
        <v>44599</v>
      </c>
      <c r="D84" s="59">
        <v>45062</v>
      </c>
      <c r="E84" s="27" t="s">
        <v>1025</v>
      </c>
      <c r="F84" s="35">
        <v>1</v>
      </c>
      <c r="G84" s="35"/>
      <c r="H84" s="35"/>
      <c r="I84" s="35"/>
      <c r="J84" s="60"/>
      <c r="K84" s="59" t="s">
        <v>163</v>
      </c>
      <c r="L84" s="59"/>
      <c r="M84" s="59"/>
      <c r="N84" s="59"/>
    </row>
    <row r="85" spans="1:14" ht="15" customHeight="1" x14ac:dyDescent="0.25">
      <c r="A85" s="27" t="s">
        <v>1161</v>
      </c>
      <c r="B85" s="27" t="s">
        <v>1162</v>
      </c>
      <c r="C85" s="59">
        <v>44467</v>
      </c>
      <c r="D85" s="59">
        <v>45065</v>
      </c>
      <c r="E85" s="27" t="s">
        <v>1022</v>
      </c>
      <c r="F85" s="35"/>
      <c r="G85" s="35"/>
      <c r="H85" s="35"/>
      <c r="I85" s="35">
        <v>1</v>
      </c>
      <c r="J85" s="60"/>
      <c r="K85" s="59" t="s">
        <v>165</v>
      </c>
      <c r="L85" s="59"/>
      <c r="M85" s="59"/>
      <c r="N85" s="59"/>
    </row>
    <row r="86" spans="1:14" ht="15" customHeight="1" x14ac:dyDescent="0.25">
      <c r="A86" s="27" t="s">
        <v>1163</v>
      </c>
      <c r="B86" s="27" t="s">
        <v>1164</v>
      </c>
      <c r="C86" s="59">
        <v>44648</v>
      </c>
      <c r="D86" s="59">
        <v>45068</v>
      </c>
      <c r="E86" s="27" t="s">
        <v>1022</v>
      </c>
      <c r="F86" s="35"/>
      <c r="G86" s="35"/>
      <c r="H86" s="35">
        <v>1</v>
      </c>
      <c r="I86" s="35"/>
      <c r="J86" s="60" t="s">
        <v>1288</v>
      </c>
      <c r="K86" s="59" t="s">
        <v>164</v>
      </c>
      <c r="L86" s="59"/>
      <c r="M86" s="59"/>
      <c r="N86" s="59"/>
    </row>
    <row r="87" spans="1:14" ht="15" customHeight="1" x14ac:dyDescent="0.25">
      <c r="A87" s="27" t="s">
        <v>1165</v>
      </c>
      <c r="B87" s="27" t="s">
        <v>1166</v>
      </c>
      <c r="C87" s="59">
        <v>43830</v>
      </c>
      <c r="D87" s="59">
        <v>45070</v>
      </c>
      <c r="E87" s="27" t="s">
        <v>1022</v>
      </c>
      <c r="F87" s="35"/>
      <c r="G87" s="35"/>
      <c r="H87" s="35">
        <v>1</v>
      </c>
      <c r="I87" s="35"/>
      <c r="J87" s="60"/>
      <c r="K87" s="59" t="s">
        <v>164</v>
      </c>
      <c r="L87" s="59"/>
      <c r="M87" s="59"/>
      <c r="N87" s="59"/>
    </row>
    <row r="88" spans="1:14" ht="15" customHeight="1" x14ac:dyDescent="0.25">
      <c r="A88" s="27" t="s">
        <v>564</v>
      </c>
      <c r="B88" s="27" t="s">
        <v>1167</v>
      </c>
      <c r="C88" s="59">
        <v>43728</v>
      </c>
      <c r="D88" s="59">
        <v>45071</v>
      </c>
      <c r="E88" s="27" t="s">
        <v>1064</v>
      </c>
      <c r="F88" s="35"/>
      <c r="G88" s="35"/>
      <c r="H88" s="35"/>
      <c r="I88" s="35"/>
      <c r="J88" s="60"/>
      <c r="K88" s="59"/>
      <c r="L88" s="59"/>
      <c r="M88" s="59"/>
      <c r="N88" s="59"/>
    </row>
    <row r="89" spans="1:14" ht="15" customHeight="1" x14ac:dyDescent="0.25">
      <c r="A89" s="27" t="s">
        <v>568</v>
      </c>
      <c r="B89" s="27" t="s">
        <v>1168</v>
      </c>
      <c r="C89" s="59">
        <v>42732</v>
      </c>
      <c r="D89" s="59">
        <v>45072</v>
      </c>
      <c r="E89" s="27" t="s">
        <v>1036</v>
      </c>
      <c r="F89" s="35"/>
      <c r="G89" s="35"/>
      <c r="H89" s="35"/>
      <c r="I89" s="35"/>
      <c r="J89" s="60"/>
      <c r="K89" s="59"/>
      <c r="L89" s="59"/>
      <c r="M89" s="59"/>
      <c r="N89" s="59"/>
    </row>
    <row r="90" spans="1:14" ht="15" customHeight="1" x14ac:dyDescent="0.25">
      <c r="A90" s="27" t="s">
        <v>1169</v>
      </c>
      <c r="B90" s="27" t="s">
        <v>1170</v>
      </c>
      <c r="C90" s="59">
        <v>43597</v>
      </c>
      <c r="D90" s="59">
        <v>45072</v>
      </c>
      <c r="E90" s="27" t="s">
        <v>1022</v>
      </c>
      <c r="F90" s="35"/>
      <c r="G90" s="35"/>
      <c r="H90" s="35"/>
      <c r="I90" s="35">
        <v>1</v>
      </c>
      <c r="J90" s="60"/>
      <c r="K90" s="59" t="s">
        <v>164</v>
      </c>
      <c r="L90" s="59"/>
      <c r="M90" s="59"/>
      <c r="N90" s="59"/>
    </row>
    <row r="91" spans="1:14" ht="15" customHeight="1" x14ac:dyDescent="0.25">
      <c r="A91" s="27" t="s">
        <v>1171</v>
      </c>
      <c r="B91" s="27" t="s">
        <v>1172</v>
      </c>
      <c r="C91" s="59">
        <v>44683</v>
      </c>
      <c r="D91" s="59">
        <v>45076</v>
      </c>
      <c r="E91" s="27" t="s">
        <v>1019</v>
      </c>
      <c r="F91" s="35">
        <v>1</v>
      </c>
      <c r="G91" s="35"/>
      <c r="H91" s="35"/>
      <c r="I91" s="35"/>
      <c r="J91" s="60"/>
      <c r="K91" s="59" t="s">
        <v>177</v>
      </c>
      <c r="L91" s="59"/>
      <c r="M91" s="59"/>
      <c r="N91" s="59"/>
    </row>
    <row r="92" spans="1:14" ht="15" customHeight="1" x14ac:dyDescent="0.25">
      <c r="A92" s="27" t="s">
        <v>1173</v>
      </c>
      <c r="B92" s="27" t="s">
        <v>1174</v>
      </c>
      <c r="C92" s="59">
        <v>44541</v>
      </c>
      <c r="D92" s="59">
        <v>45078</v>
      </c>
      <c r="E92" s="27" t="s">
        <v>1025</v>
      </c>
      <c r="F92" s="35">
        <v>1</v>
      </c>
      <c r="G92" s="35"/>
      <c r="H92" s="35"/>
      <c r="I92" s="35"/>
      <c r="J92" s="60"/>
      <c r="K92" s="59" t="s">
        <v>163</v>
      </c>
      <c r="L92" s="59"/>
      <c r="M92" s="59"/>
      <c r="N92" s="59"/>
    </row>
    <row r="93" spans="1:14" ht="15" customHeight="1" x14ac:dyDescent="0.25">
      <c r="A93" s="27" t="s">
        <v>1175</v>
      </c>
      <c r="B93" s="27" t="s">
        <v>1176</v>
      </c>
      <c r="C93" s="59">
        <v>44467</v>
      </c>
      <c r="D93" s="59">
        <v>45078</v>
      </c>
      <c r="E93" s="27" t="s">
        <v>1019</v>
      </c>
      <c r="F93" s="35">
        <v>1</v>
      </c>
      <c r="G93" s="35"/>
      <c r="H93" s="35"/>
      <c r="I93" s="35"/>
      <c r="J93" s="60"/>
      <c r="K93" s="59" t="s">
        <v>152</v>
      </c>
      <c r="L93" s="59"/>
      <c r="M93" s="59"/>
      <c r="N93" s="59"/>
    </row>
    <row r="94" spans="1:14" ht="15" customHeight="1" x14ac:dyDescent="0.25">
      <c r="A94" s="27" t="s">
        <v>704</v>
      </c>
      <c r="B94" s="27" t="s">
        <v>1177</v>
      </c>
      <c r="C94" s="59">
        <v>42732</v>
      </c>
      <c r="D94" s="59">
        <v>45079</v>
      </c>
      <c r="E94" s="27" t="s">
        <v>1019</v>
      </c>
      <c r="F94" s="35"/>
      <c r="G94" s="35"/>
      <c r="H94" s="35"/>
      <c r="I94" s="35"/>
      <c r="J94" s="60"/>
      <c r="K94" s="59"/>
      <c r="L94" s="59"/>
      <c r="M94" s="59"/>
      <c r="N94" s="59"/>
    </row>
    <row r="95" spans="1:14" ht="30" customHeight="1" x14ac:dyDescent="0.25">
      <c r="A95" s="27" t="s">
        <v>1178</v>
      </c>
      <c r="B95" s="27" t="s">
        <v>1179</v>
      </c>
      <c r="C95" s="59">
        <v>42138</v>
      </c>
      <c r="D95" s="59">
        <v>45079</v>
      </c>
      <c r="E95" s="27" t="s">
        <v>1180</v>
      </c>
      <c r="F95" s="35"/>
      <c r="G95" s="35"/>
      <c r="H95" s="35"/>
      <c r="I95" s="35"/>
      <c r="J95" s="60"/>
      <c r="K95" s="59"/>
      <c r="L95" s="59"/>
      <c r="M95" s="59"/>
      <c r="N95" s="59"/>
    </row>
    <row r="96" spans="1:14" ht="15" customHeight="1" x14ac:dyDescent="0.25">
      <c r="A96" s="27" t="s">
        <v>1181</v>
      </c>
      <c r="B96" s="27" t="s">
        <v>1182</v>
      </c>
      <c r="C96" s="59">
        <v>44302</v>
      </c>
      <c r="D96" s="59">
        <v>45079</v>
      </c>
      <c r="E96" s="27" t="s">
        <v>1019</v>
      </c>
      <c r="F96" s="35">
        <v>1</v>
      </c>
      <c r="G96" s="35"/>
      <c r="H96" s="35"/>
      <c r="I96" s="35"/>
      <c r="J96" s="60"/>
      <c r="K96" s="59" t="s">
        <v>167</v>
      </c>
      <c r="L96" s="59"/>
      <c r="M96" s="59"/>
      <c r="N96" s="59"/>
    </row>
    <row r="97" spans="1:14" ht="15" customHeight="1" x14ac:dyDescent="0.25">
      <c r="A97" s="27" t="s">
        <v>1183</v>
      </c>
      <c r="B97" s="27" t="s">
        <v>1184</v>
      </c>
      <c r="C97" s="59">
        <v>44388</v>
      </c>
      <c r="D97" s="59">
        <v>45082</v>
      </c>
      <c r="E97" s="27" t="s">
        <v>1022</v>
      </c>
      <c r="F97" s="35"/>
      <c r="G97" s="35"/>
      <c r="H97" s="35"/>
      <c r="I97" s="35">
        <v>1</v>
      </c>
      <c r="J97" s="60"/>
      <c r="K97" s="59" t="s">
        <v>173</v>
      </c>
      <c r="L97" s="59"/>
      <c r="M97" s="59"/>
      <c r="N97" s="59"/>
    </row>
    <row r="98" spans="1:14" ht="15" customHeight="1" x14ac:dyDescent="0.25">
      <c r="A98" s="27" t="s">
        <v>1185</v>
      </c>
      <c r="B98" s="27" t="s">
        <v>1186</v>
      </c>
      <c r="C98" s="59">
        <v>44388</v>
      </c>
      <c r="D98" s="59">
        <v>45083</v>
      </c>
      <c r="E98" s="27" t="s">
        <v>1022</v>
      </c>
      <c r="F98" s="35"/>
      <c r="G98" s="35"/>
      <c r="H98" s="35">
        <v>1</v>
      </c>
      <c r="I98" s="35"/>
      <c r="J98" s="60"/>
      <c r="K98" s="59" t="s">
        <v>152</v>
      </c>
      <c r="L98" s="59"/>
      <c r="M98" s="59"/>
      <c r="N98" s="59"/>
    </row>
    <row r="99" spans="1:14" ht="16.5" customHeight="1" x14ac:dyDescent="0.25">
      <c r="A99" s="27" t="s">
        <v>1187</v>
      </c>
      <c r="B99" s="27" t="s">
        <v>1188</v>
      </c>
      <c r="C99" s="59">
        <v>44388</v>
      </c>
      <c r="D99" s="59">
        <v>45083</v>
      </c>
      <c r="E99" s="27" t="s">
        <v>1189</v>
      </c>
      <c r="F99" s="35"/>
      <c r="G99" s="35">
        <v>1</v>
      </c>
      <c r="H99" s="35"/>
      <c r="I99" s="35"/>
      <c r="J99" s="60"/>
      <c r="K99" s="59" t="s">
        <v>152</v>
      </c>
      <c r="L99" s="59"/>
      <c r="M99" s="59"/>
      <c r="N99" s="59"/>
    </row>
    <row r="100" spans="1:14" ht="15" customHeight="1" x14ac:dyDescent="0.25">
      <c r="A100" s="27" t="s">
        <v>1190</v>
      </c>
      <c r="B100" s="27" t="s">
        <v>1191</v>
      </c>
      <c r="C100" s="59">
        <v>44452</v>
      </c>
      <c r="D100" s="59">
        <v>45083</v>
      </c>
      <c r="E100" s="27" t="s">
        <v>1022</v>
      </c>
      <c r="F100" s="35"/>
      <c r="G100" s="35">
        <v>1</v>
      </c>
      <c r="H100" s="35"/>
      <c r="I100" s="35"/>
      <c r="J100" s="60"/>
      <c r="K100" s="59" t="s">
        <v>1289</v>
      </c>
      <c r="L100" s="59"/>
      <c r="M100" s="59"/>
      <c r="N100" s="59"/>
    </row>
    <row r="101" spans="1:14" ht="15" customHeight="1" x14ac:dyDescent="0.25">
      <c r="A101" s="27" t="s">
        <v>1192</v>
      </c>
      <c r="B101" s="27" t="s">
        <v>1193</v>
      </c>
      <c r="C101" s="59">
        <v>42652</v>
      </c>
      <c r="D101" s="59">
        <v>45084</v>
      </c>
      <c r="E101" s="27" t="s">
        <v>1019</v>
      </c>
      <c r="F101" s="35">
        <v>1</v>
      </c>
      <c r="G101" s="35"/>
      <c r="H101" s="35"/>
      <c r="I101" s="35"/>
      <c r="J101" s="60"/>
      <c r="K101" s="59" t="s">
        <v>166</v>
      </c>
      <c r="L101" s="59"/>
      <c r="M101" s="59"/>
      <c r="N101" s="59" t="s">
        <v>1290</v>
      </c>
    </row>
    <row r="102" spans="1:14" ht="15" customHeight="1" x14ac:dyDescent="0.25">
      <c r="A102" s="27" t="s">
        <v>744</v>
      </c>
      <c r="B102" s="27" t="s">
        <v>1194</v>
      </c>
      <c r="C102" s="59">
        <v>44099</v>
      </c>
      <c r="D102" s="59">
        <v>45089</v>
      </c>
      <c r="E102" s="27" t="s">
        <v>1019</v>
      </c>
      <c r="F102" s="35"/>
      <c r="G102" s="35"/>
      <c r="H102" s="35"/>
      <c r="I102" s="35"/>
      <c r="J102" s="60"/>
      <c r="K102" s="59"/>
      <c r="L102" s="59"/>
      <c r="M102" s="59"/>
      <c r="N102" s="59"/>
    </row>
    <row r="103" spans="1:14" ht="15" customHeight="1" x14ac:dyDescent="0.25">
      <c r="A103" s="27" t="s">
        <v>1195</v>
      </c>
      <c r="B103" s="27" t="s">
        <v>1196</v>
      </c>
      <c r="C103" s="59">
        <v>44708</v>
      </c>
      <c r="D103" s="59">
        <v>45089</v>
      </c>
      <c r="E103" s="27" t="s">
        <v>1019</v>
      </c>
      <c r="F103" s="35">
        <v>1</v>
      </c>
      <c r="G103" s="35"/>
      <c r="H103" s="35"/>
      <c r="I103" s="35"/>
      <c r="J103" s="60"/>
      <c r="K103" s="59" t="s">
        <v>152</v>
      </c>
      <c r="L103" s="59"/>
      <c r="M103" s="59"/>
      <c r="N103" s="59"/>
    </row>
    <row r="104" spans="1:14" ht="15" customHeight="1" x14ac:dyDescent="0.25">
      <c r="A104" s="27" t="s">
        <v>810</v>
      </c>
      <c r="B104" s="27" t="s">
        <v>811</v>
      </c>
      <c r="C104" s="59">
        <v>44040</v>
      </c>
      <c r="D104" s="59">
        <v>45093</v>
      </c>
      <c r="E104" s="27" t="s">
        <v>1025</v>
      </c>
      <c r="F104" s="35"/>
      <c r="G104" s="35"/>
      <c r="H104" s="35"/>
      <c r="I104" s="35"/>
      <c r="J104" s="60"/>
      <c r="K104" s="59"/>
      <c r="L104" s="59"/>
      <c r="M104" s="59"/>
      <c r="N104" s="59"/>
    </row>
    <row r="105" spans="1:14" ht="30" customHeight="1" x14ac:dyDescent="0.25">
      <c r="A105" s="27" t="s">
        <v>812</v>
      </c>
      <c r="B105" s="27" t="s">
        <v>813</v>
      </c>
      <c r="C105" s="59">
        <v>44040</v>
      </c>
      <c r="D105" s="59">
        <v>45093</v>
      </c>
      <c r="E105" s="27" t="s">
        <v>1031</v>
      </c>
      <c r="F105" s="35"/>
      <c r="G105" s="35"/>
      <c r="H105" s="35"/>
      <c r="I105" s="35"/>
      <c r="J105" s="29"/>
      <c r="K105" s="27"/>
      <c r="L105" s="27"/>
      <c r="M105" s="27"/>
      <c r="N105" s="27"/>
    </row>
    <row r="106" spans="1:14" ht="15" customHeight="1" x14ac:dyDescent="0.25">
      <c r="A106" s="27" t="s">
        <v>1197</v>
      </c>
      <c r="B106" s="27" t="s">
        <v>1198</v>
      </c>
      <c r="C106" s="59">
        <v>44467</v>
      </c>
      <c r="D106" s="59">
        <v>45093</v>
      </c>
      <c r="E106" s="27" t="s">
        <v>1022</v>
      </c>
      <c r="F106" s="35"/>
      <c r="G106" s="35"/>
      <c r="H106" s="35"/>
      <c r="I106" s="35"/>
      <c r="J106" s="29"/>
      <c r="K106" s="27"/>
      <c r="L106" s="27"/>
      <c r="M106" s="27"/>
      <c r="N106" s="27"/>
    </row>
    <row r="107" spans="1:14" ht="15" customHeight="1" x14ac:dyDescent="0.25">
      <c r="A107" s="27" t="s">
        <v>1199</v>
      </c>
      <c r="B107" s="27" t="s">
        <v>1200</v>
      </c>
      <c r="C107" s="59">
        <v>44389</v>
      </c>
      <c r="D107" s="59">
        <v>45093</v>
      </c>
      <c r="E107" s="27" t="s">
        <v>1019</v>
      </c>
      <c r="F107" s="35"/>
      <c r="G107" s="35"/>
      <c r="H107" s="35"/>
      <c r="I107" s="35"/>
      <c r="J107" s="29"/>
      <c r="K107" s="27"/>
      <c r="L107" s="27"/>
      <c r="M107" s="27"/>
      <c r="N107" s="27"/>
    </row>
    <row r="108" spans="1:14" ht="15" customHeight="1" x14ac:dyDescent="0.25">
      <c r="A108" s="27" t="s">
        <v>1201</v>
      </c>
      <c r="B108" s="27" t="s">
        <v>1202</v>
      </c>
      <c r="C108" s="59">
        <v>44541</v>
      </c>
      <c r="D108" s="59">
        <v>45098</v>
      </c>
      <c r="E108" s="27" t="s">
        <v>1025</v>
      </c>
      <c r="F108" s="35">
        <v>1</v>
      </c>
      <c r="G108" s="35"/>
      <c r="H108" s="35"/>
      <c r="I108" s="35"/>
      <c r="J108" s="29"/>
      <c r="K108" s="27" t="s">
        <v>168</v>
      </c>
      <c r="L108" s="27"/>
      <c r="M108" s="27"/>
      <c r="N108" s="27"/>
    </row>
    <row r="109" spans="1:14" ht="15" customHeight="1" x14ac:dyDescent="0.25">
      <c r="A109" s="27" t="s">
        <v>1203</v>
      </c>
      <c r="B109" s="27" t="s">
        <v>1204</v>
      </c>
      <c r="C109" s="59">
        <v>44718</v>
      </c>
      <c r="D109" s="59">
        <v>45099</v>
      </c>
      <c r="E109" s="27" t="s">
        <v>1019</v>
      </c>
      <c r="F109" s="35"/>
      <c r="G109" s="35"/>
      <c r="H109" s="35"/>
      <c r="I109" s="35"/>
      <c r="J109" s="29"/>
      <c r="K109" s="27"/>
      <c r="L109" s="27"/>
      <c r="M109" s="27"/>
      <c r="N109" s="27"/>
    </row>
    <row r="110" spans="1:14" ht="15" customHeight="1" x14ac:dyDescent="0.25">
      <c r="A110" s="27" t="s">
        <v>1205</v>
      </c>
      <c r="B110" s="27" t="s">
        <v>1206</v>
      </c>
      <c r="C110" s="59">
        <v>44050</v>
      </c>
      <c r="D110" s="59">
        <v>45103</v>
      </c>
      <c r="E110" s="27" t="s">
        <v>1022</v>
      </c>
      <c r="F110" s="35"/>
      <c r="G110" s="35"/>
      <c r="H110" s="35"/>
      <c r="I110" s="35">
        <v>1</v>
      </c>
      <c r="J110" s="29"/>
      <c r="K110" s="59" t="s">
        <v>164</v>
      </c>
      <c r="L110" s="27"/>
      <c r="M110" s="27"/>
      <c r="N110" s="27"/>
    </row>
    <row r="111" spans="1:14" ht="15" customHeight="1" x14ac:dyDescent="0.25">
      <c r="A111" s="27" t="s">
        <v>1207</v>
      </c>
      <c r="B111" s="27" t="s">
        <v>1208</v>
      </c>
      <c r="C111" s="59">
        <v>44664</v>
      </c>
      <c r="D111" s="59">
        <v>45104</v>
      </c>
      <c r="E111" s="27" t="s">
        <v>1019</v>
      </c>
      <c r="F111" s="35">
        <v>1</v>
      </c>
      <c r="G111" s="35"/>
      <c r="H111" s="35"/>
      <c r="I111" s="35"/>
      <c r="J111" s="29"/>
      <c r="K111" s="59" t="s">
        <v>1289</v>
      </c>
      <c r="L111" s="27"/>
      <c r="M111" s="27"/>
      <c r="N111" s="27"/>
    </row>
    <row r="112" spans="1:14" ht="15" customHeight="1" x14ac:dyDescent="0.25">
      <c r="A112" s="27" t="s">
        <v>1209</v>
      </c>
      <c r="B112" s="27" t="s">
        <v>1210</v>
      </c>
      <c r="C112" s="59">
        <v>44222</v>
      </c>
      <c r="D112" s="59">
        <v>45105</v>
      </c>
      <c r="E112" s="27" t="s">
        <v>1019</v>
      </c>
      <c r="F112" s="35">
        <v>1</v>
      </c>
      <c r="G112" s="35"/>
      <c r="H112" s="35"/>
      <c r="I112" s="35"/>
      <c r="J112" s="29"/>
      <c r="K112" s="27" t="s">
        <v>161</v>
      </c>
      <c r="L112" s="27"/>
      <c r="M112" s="27"/>
      <c r="N112" s="27"/>
    </row>
    <row r="113" spans="1:14" ht="16.5" customHeight="1" x14ac:dyDescent="0.25">
      <c r="A113" s="27" t="s">
        <v>1211</v>
      </c>
      <c r="B113" s="27" t="s">
        <v>1212</v>
      </c>
      <c r="C113" s="59">
        <v>44708</v>
      </c>
      <c r="D113" s="59">
        <v>45110</v>
      </c>
      <c r="E113" s="27" t="s">
        <v>1213</v>
      </c>
      <c r="F113" s="35">
        <v>1</v>
      </c>
      <c r="G113" s="35"/>
      <c r="H113" s="35"/>
      <c r="I113" s="35"/>
      <c r="J113" s="29"/>
      <c r="K113" s="59" t="s">
        <v>152</v>
      </c>
      <c r="L113" s="27"/>
      <c r="M113" s="27"/>
      <c r="N113" s="27"/>
    </row>
    <row r="114" spans="1:14" ht="18.75" customHeight="1" x14ac:dyDescent="0.25">
      <c r="A114" s="27" t="s">
        <v>1214</v>
      </c>
      <c r="B114" s="27" t="s">
        <v>1215</v>
      </c>
      <c r="C114" s="59">
        <v>44541</v>
      </c>
      <c r="D114" s="59">
        <v>45119</v>
      </c>
      <c r="E114" s="27" t="s">
        <v>1216</v>
      </c>
      <c r="F114" s="35"/>
      <c r="G114" s="35">
        <v>1</v>
      </c>
      <c r="H114" s="35"/>
      <c r="I114" s="35"/>
      <c r="J114" s="29"/>
      <c r="K114" s="59" t="s">
        <v>152</v>
      </c>
      <c r="L114" s="27"/>
      <c r="M114" s="27"/>
      <c r="N114" s="27"/>
    </row>
    <row r="115" spans="1:14" ht="15" customHeight="1" x14ac:dyDescent="0.25">
      <c r="A115" s="27" t="s">
        <v>1217</v>
      </c>
      <c r="B115" s="27" t="s">
        <v>1218</v>
      </c>
      <c r="C115" s="59">
        <v>44414</v>
      </c>
      <c r="D115" s="59">
        <v>45121</v>
      </c>
      <c r="E115" s="27" t="s">
        <v>1022</v>
      </c>
      <c r="F115" s="35"/>
      <c r="G115" s="35"/>
      <c r="H115" s="35"/>
      <c r="I115" s="35">
        <v>1</v>
      </c>
      <c r="J115" s="29"/>
      <c r="K115" s="59" t="s">
        <v>152</v>
      </c>
      <c r="L115" s="27"/>
      <c r="M115" s="27"/>
      <c r="N115" s="27"/>
    </row>
    <row r="116" spans="1:14" ht="15" customHeight="1" x14ac:dyDescent="0.25">
      <c r="A116" s="27" t="s">
        <v>1219</v>
      </c>
      <c r="B116" s="27" t="s">
        <v>1220</v>
      </c>
      <c r="C116" s="59">
        <v>44541</v>
      </c>
      <c r="D116" s="59">
        <v>45124</v>
      </c>
      <c r="E116" s="27" t="s">
        <v>1022</v>
      </c>
      <c r="F116" s="35"/>
      <c r="G116" s="35"/>
      <c r="H116" s="35">
        <v>1</v>
      </c>
      <c r="I116" s="35"/>
      <c r="J116" s="29"/>
      <c r="K116" s="59" t="s">
        <v>152</v>
      </c>
      <c r="L116" s="27"/>
      <c r="M116" s="27"/>
      <c r="N116" s="27"/>
    </row>
    <row r="117" spans="1:14" ht="15" customHeight="1" x14ac:dyDescent="0.25">
      <c r="A117" s="27" t="s">
        <v>1221</v>
      </c>
      <c r="B117" s="27" t="s">
        <v>1222</v>
      </c>
      <c r="C117" s="59">
        <v>44708</v>
      </c>
      <c r="D117" s="59">
        <v>45127</v>
      </c>
      <c r="E117" s="27" t="s">
        <v>1019</v>
      </c>
      <c r="F117" s="35">
        <v>1</v>
      </c>
      <c r="G117" s="35"/>
      <c r="H117" s="35"/>
      <c r="I117" s="35"/>
      <c r="J117" s="29"/>
      <c r="K117" s="59" t="s">
        <v>152</v>
      </c>
      <c r="L117" s="27"/>
      <c r="M117" s="27"/>
      <c r="N117" s="27"/>
    </row>
    <row r="118" spans="1:14" ht="15" customHeight="1" x14ac:dyDescent="0.25">
      <c r="A118" s="27" t="s">
        <v>1223</v>
      </c>
      <c r="B118" s="27" t="s">
        <v>1224</v>
      </c>
      <c r="C118" s="59">
        <v>44467</v>
      </c>
      <c r="D118" s="59">
        <v>45131</v>
      </c>
      <c r="E118" s="27" t="s">
        <v>1019</v>
      </c>
      <c r="F118" s="35">
        <v>1</v>
      </c>
      <c r="G118" s="35"/>
      <c r="H118" s="35"/>
      <c r="I118" s="35"/>
      <c r="J118" s="29"/>
      <c r="K118" s="59" t="s">
        <v>152</v>
      </c>
      <c r="L118" s="27"/>
      <c r="M118" s="27"/>
      <c r="N118" s="27"/>
    </row>
    <row r="119" spans="1:14" ht="15" customHeight="1" x14ac:dyDescent="0.25">
      <c r="A119" s="27" t="s">
        <v>1225</v>
      </c>
      <c r="B119" s="27" t="s">
        <v>1226</v>
      </c>
      <c r="C119" s="59">
        <v>44759</v>
      </c>
      <c r="D119" s="59">
        <v>45132</v>
      </c>
      <c r="E119" s="27" t="s">
        <v>1022</v>
      </c>
      <c r="F119" s="35"/>
      <c r="G119" s="35">
        <v>1</v>
      </c>
      <c r="H119" s="35"/>
      <c r="I119" s="35"/>
      <c r="J119" s="29"/>
      <c r="K119" s="27" t="s">
        <v>168</v>
      </c>
      <c r="L119" s="27"/>
      <c r="M119" s="27"/>
      <c r="N119" s="27"/>
    </row>
    <row r="120" spans="1:14" ht="15" customHeight="1" x14ac:dyDescent="0.25">
      <c r="A120" s="27" t="s">
        <v>1227</v>
      </c>
      <c r="B120" s="27" t="s">
        <v>1228</v>
      </c>
      <c r="C120" s="59">
        <v>44708</v>
      </c>
      <c r="D120" s="59">
        <v>45139</v>
      </c>
      <c r="E120" s="27" t="s">
        <v>1019</v>
      </c>
      <c r="F120" s="35">
        <v>1</v>
      </c>
      <c r="G120" s="35"/>
      <c r="H120" s="35"/>
      <c r="I120" s="35"/>
      <c r="J120" s="29"/>
      <c r="K120" s="27" t="s">
        <v>416</v>
      </c>
      <c r="L120" s="27"/>
      <c r="M120" s="27"/>
      <c r="N120" s="27"/>
    </row>
    <row r="121" spans="1:14" ht="15" customHeight="1" x14ac:dyDescent="0.25">
      <c r="A121" s="27" t="s">
        <v>1229</v>
      </c>
      <c r="B121" s="27" t="s">
        <v>1230</v>
      </c>
      <c r="C121" s="59">
        <v>44646</v>
      </c>
      <c r="D121" s="59">
        <v>45142</v>
      </c>
      <c r="E121" s="27" t="s">
        <v>1019</v>
      </c>
      <c r="F121" s="35">
        <v>1</v>
      </c>
      <c r="G121" s="35"/>
      <c r="H121" s="35"/>
      <c r="I121" s="35"/>
      <c r="J121" s="29"/>
      <c r="K121" s="27" t="s">
        <v>1291</v>
      </c>
      <c r="L121" s="27"/>
      <c r="M121" s="27"/>
      <c r="N121" s="27"/>
    </row>
    <row r="122" spans="1:14" ht="15" customHeight="1" x14ac:dyDescent="0.25">
      <c r="A122" s="27" t="s">
        <v>1231</v>
      </c>
      <c r="B122" s="27" t="s">
        <v>1232</v>
      </c>
      <c r="C122" s="59">
        <v>44646</v>
      </c>
      <c r="D122" s="59">
        <v>45142</v>
      </c>
      <c r="E122" s="27" t="s">
        <v>1022</v>
      </c>
      <c r="F122" s="35"/>
      <c r="G122" s="35">
        <v>1</v>
      </c>
      <c r="H122" s="35"/>
      <c r="I122" s="35"/>
      <c r="J122" s="29"/>
      <c r="K122" s="27" t="s">
        <v>1291</v>
      </c>
      <c r="L122" s="27"/>
      <c r="M122" s="27"/>
      <c r="N122" s="27"/>
    </row>
    <row r="123" spans="1:14" ht="15" customHeight="1" x14ac:dyDescent="0.25">
      <c r="A123" s="27" t="s">
        <v>1233</v>
      </c>
      <c r="B123" s="27" t="s">
        <v>221</v>
      </c>
      <c r="C123" s="59">
        <v>43316</v>
      </c>
      <c r="D123" s="59">
        <v>45142</v>
      </c>
      <c r="E123" s="27" t="s">
        <v>1022</v>
      </c>
      <c r="F123" s="35"/>
      <c r="G123" s="35"/>
      <c r="H123" s="35">
        <v>1</v>
      </c>
      <c r="I123" s="35"/>
      <c r="J123" s="29"/>
      <c r="K123" s="27" t="s">
        <v>1291</v>
      </c>
      <c r="L123" s="28" t="s">
        <v>237</v>
      </c>
      <c r="M123" s="28">
        <v>43735</v>
      </c>
      <c r="N123" s="59" t="s">
        <v>164</v>
      </c>
    </row>
    <row r="124" spans="1:14" ht="15" customHeight="1" x14ac:dyDescent="0.25">
      <c r="A124" s="27" t="s">
        <v>1234</v>
      </c>
      <c r="B124" s="27" t="s">
        <v>223</v>
      </c>
      <c r="C124" s="59">
        <v>43316</v>
      </c>
      <c r="D124" s="59">
        <v>45142</v>
      </c>
      <c r="E124" s="27" t="s">
        <v>1022</v>
      </c>
      <c r="F124" s="35"/>
      <c r="G124" s="35">
        <v>1</v>
      </c>
      <c r="H124" s="35"/>
      <c r="I124" s="35"/>
      <c r="J124" s="29"/>
      <c r="K124" s="27" t="s">
        <v>1291</v>
      </c>
      <c r="L124" s="27" t="s">
        <v>773</v>
      </c>
      <c r="M124" s="28">
        <v>43735</v>
      </c>
      <c r="N124" s="59" t="s">
        <v>164</v>
      </c>
    </row>
    <row r="125" spans="1:14" ht="16.5" customHeight="1" x14ac:dyDescent="0.25">
      <c r="A125" s="27" t="s">
        <v>498</v>
      </c>
      <c r="B125" s="27" t="s">
        <v>499</v>
      </c>
      <c r="C125" s="59">
        <v>43303</v>
      </c>
      <c r="D125" s="59">
        <v>45145</v>
      </c>
      <c r="E125" s="27" t="s">
        <v>1031</v>
      </c>
      <c r="F125" s="35"/>
      <c r="G125" s="35"/>
      <c r="H125" s="35"/>
      <c r="I125" s="35"/>
      <c r="J125" s="29"/>
      <c r="K125" s="27"/>
      <c r="L125" s="27"/>
      <c r="M125" s="27"/>
      <c r="N125" s="27"/>
    </row>
    <row r="126" spans="1:14" ht="15" customHeight="1" x14ac:dyDescent="0.25">
      <c r="A126" s="27" t="s">
        <v>1235</v>
      </c>
      <c r="B126" s="27" t="s">
        <v>1236</v>
      </c>
      <c r="C126" s="59">
        <v>44622</v>
      </c>
      <c r="D126" s="59">
        <v>45145</v>
      </c>
      <c r="E126" s="27" t="s">
        <v>1019</v>
      </c>
      <c r="F126" s="35">
        <v>1</v>
      </c>
      <c r="G126" s="35"/>
      <c r="H126" s="35"/>
      <c r="I126" s="35"/>
      <c r="J126" s="29"/>
      <c r="K126" s="59" t="s">
        <v>164</v>
      </c>
      <c r="L126" s="27"/>
      <c r="M126" s="27"/>
      <c r="N126" s="27"/>
    </row>
    <row r="127" spans="1:14" ht="15" customHeight="1" x14ac:dyDescent="0.25">
      <c r="A127" s="27" t="s">
        <v>1237</v>
      </c>
      <c r="B127" s="27" t="s">
        <v>1238</v>
      </c>
      <c r="C127" s="59">
        <v>44776</v>
      </c>
      <c r="D127" s="59">
        <v>45149</v>
      </c>
      <c r="E127" s="27" t="s">
        <v>1025</v>
      </c>
      <c r="F127" s="35">
        <v>1</v>
      </c>
      <c r="G127" s="35"/>
      <c r="H127" s="35"/>
      <c r="I127" s="35"/>
      <c r="J127" s="29"/>
      <c r="K127" s="27" t="s">
        <v>246</v>
      </c>
      <c r="L127" s="27"/>
      <c r="M127" s="27"/>
      <c r="N127" s="27"/>
    </row>
    <row r="128" spans="1:14" ht="15" customHeight="1" x14ac:dyDescent="0.25">
      <c r="A128" s="27" t="s">
        <v>917</v>
      </c>
      <c r="B128" s="27" t="s">
        <v>918</v>
      </c>
      <c r="C128" s="59">
        <v>42748</v>
      </c>
      <c r="D128" s="59">
        <v>45152</v>
      </c>
      <c r="E128" s="27" t="s">
        <v>1036</v>
      </c>
      <c r="F128" s="35"/>
      <c r="G128" s="35"/>
      <c r="H128" s="35"/>
      <c r="I128" s="35"/>
      <c r="J128" s="29"/>
      <c r="K128" s="27"/>
      <c r="L128" s="27"/>
      <c r="M128" s="27"/>
      <c r="N128" s="27"/>
    </row>
    <row r="129" spans="1:14" ht="17.25" customHeight="1" x14ac:dyDescent="0.25">
      <c r="A129" s="27" t="s">
        <v>1239</v>
      </c>
      <c r="B129" s="27" t="s">
        <v>1240</v>
      </c>
      <c r="C129" s="59">
        <v>44648</v>
      </c>
      <c r="D129" s="59">
        <v>45152</v>
      </c>
      <c r="E129" s="27" t="s">
        <v>1031</v>
      </c>
      <c r="F129" s="35"/>
      <c r="G129" s="35"/>
      <c r="H129" s="35">
        <v>1</v>
      </c>
      <c r="I129" s="35"/>
      <c r="J129" s="29"/>
      <c r="K129" s="59" t="s">
        <v>164</v>
      </c>
      <c r="L129" s="27"/>
      <c r="M129" s="27"/>
      <c r="N129" s="27"/>
    </row>
    <row r="130" spans="1:14" ht="15" customHeight="1" x14ac:dyDescent="0.25">
      <c r="A130" s="27" t="s">
        <v>1241</v>
      </c>
      <c r="B130" s="27" t="s">
        <v>1242</v>
      </c>
      <c r="C130" s="59">
        <v>44646</v>
      </c>
      <c r="D130" s="59">
        <v>45155</v>
      </c>
      <c r="E130" s="27" t="s">
        <v>1019</v>
      </c>
      <c r="F130" s="35">
        <v>1</v>
      </c>
      <c r="G130" s="35"/>
      <c r="H130" s="35"/>
      <c r="I130" s="35"/>
      <c r="J130" s="29"/>
      <c r="K130" s="27" t="s">
        <v>177</v>
      </c>
      <c r="L130" s="27"/>
      <c r="M130" s="27"/>
      <c r="N130" s="27"/>
    </row>
    <row r="131" spans="1:14" ht="15" customHeight="1" x14ac:dyDescent="0.25">
      <c r="A131" s="27" t="s">
        <v>1243</v>
      </c>
      <c r="B131" s="27" t="s">
        <v>1244</v>
      </c>
      <c r="C131" s="59">
        <v>44664</v>
      </c>
      <c r="D131" s="59">
        <v>45159</v>
      </c>
      <c r="E131" s="27" t="s">
        <v>1022</v>
      </c>
      <c r="F131" s="35"/>
      <c r="G131" s="35">
        <v>1</v>
      </c>
      <c r="H131" s="35"/>
      <c r="I131" s="35"/>
      <c r="J131" s="29"/>
      <c r="K131" s="59" t="s">
        <v>152</v>
      </c>
      <c r="L131" s="27"/>
      <c r="M131" s="27"/>
      <c r="N131" s="27"/>
    </row>
    <row r="132" spans="1:14" ht="17.25" customHeight="1" x14ac:dyDescent="0.25">
      <c r="A132" s="27" t="s">
        <v>856</v>
      </c>
      <c r="B132" s="27" t="s">
        <v>857</v>
      </c>
      <c r="C132" s="59">
        <v>43588</v>
      </c>
      <c r="D132" s="59">
        <v>45160</v>
      </c>
      <c r="E132" s="27" t="s">
        <v>1245</v>
      </c>
      <c r="F132" s="35"/>
      <c r="G132" s="35"/>
      <c r="H132" s="35"/>
      <c r="I132" s="35"/>
      <c r="J132" s="29"/>
      <c r="K132" s="27"/>
      <c r="L132" s="27"/>
      <c r="M132" s="27"/>
      <c r="N132" s="27"/>
    </row>
    <row r="133" spans="1:14" ht="15" customHeight="1" x14ac:dyDescent="0.25">
      <c r="A133" s="27" t="s">
        <v>1246</v>
      </c>
      <c r="B133" s="27" t="s">
        <v>1247</v>
      </c>
      <c r="C133" s="59">
        <v>44776</v>
      </c>
      <c r="D133" s="59">
        <v>45160</v>
      </c>
      <c r="E133" s="27" t="s">
        <v>1019</v>
      </c>
      <c r="F133" s="35">
        <v>1</v>
      </c>
      <c r="G133" s="35"/>
      <c r="H133" s="35"/>
      <c r="I133" s="35"/>
      <c r="J133" s="29"/>
      <c r="K133" s="27" t="s">
        <v>416</v>
      </c>
      <c r="L133" s="27"/>
      <c r="M133" s="27"/>
      <c r="N133" s="27"/>
    </row>
    <row r="134" spans="1:14" ht="15" customHeight="1" x14ac:dyDescent="0.25">
      <c r="A134" s="27" t="s">
        <v>1248</v>
      </c>
      <c r="B134" s="27" t="s">
        <v>1249</v>
      </c>
      <c r="C134" s="59">
        <v>43007</v>
      </c>
      <c r="D134" s="59">
        <v>45166</v>
      </c>
      <c r="E134" s="27" t="s">
        <v>1019</v>
      </c>
      <c r="F134" s="35"/>
      <c r="G134" s="35"/>
      <c r="H134" s="35"/>
      <c r="I134" s="35"/>
      <c r="J134" s="29"/>
      <c r="K134" s="27"/>
      <c r="L134" s="27"/>
      <c r="M134" s="27"/>
      <c r="N134" s="27"/>
    </row>
    <row r="135" spans="1:14" ht="15" customHeight="1" x14ac:dyDescent="0.25">
      <c r="A135" s="27" t="s">
        <v>552</v>
      </c>
      <c r="B135" s="27" t="s">
        <v>553</v>
      </c>
      <c r="C135" s="59">
        <v>42988</v>
      </c>
      <c r="D135" s="59">
        <v>45166</v>
      </c>
      <c r="E135" s="27" t="s">
        <v>1022</v>
      </c>
      <c r="F135" s="35"/>
      <c r="G135" s="35"/>
      <c r="H135" s="35"/>
      <c r="I135" s="35"/>
      <c r="J135" s="29"/>
      <c r="K135" s="27"/>
      <c r="L135" s="27"/>
      <c r="M135" s="27"/>
      <c r="N135" s="27"/>
    </row>
    <row r="136" spans="1:14" ht="15" customHeight="1" x14ac:dyDescent="0.25">
      <c r="A136" s="27" t="s">
        <v>1250</v>
      </c>
      <c r="B136" s="27" t="s">
        <v>1251</v>
      </c>
      <c r="C136" s="59">
        <v>42533</v>
      </c>
      <c r="D136" s="59">
        <v>45166</v>
      </c>
      <c r="E136" s="27" t="s">
        <v>1252</v>
      </c>
      <c r="F136" s="35"/>
      <c r="G136" s="35"/>
      <c r="H136" s="35"/>
      <c r="I136" s="35">
        <v>1</v>
      </c>
      <c r="J136" s="29"/>
      <c r="K136" s="59" t="s">
        <v>152</v>
      </c>
      <c r="L136" s="27" t="s">
        <v>179</v>
      </c>
      <c r="M136" s="28">
        <v>43054</v>
      </c>
      <c r="N136" s="27" t="s">
        <v>155</v>
      </c>
    </row>
    <row r="137" spans="1:14" ht="15" customHeight="1" x14ac:dyDescent="0.25">
      <c r="A137" s="27" t="s">
        <v>1253</v>
      </c>
      <c r="B137" s="27" t="s">
        <v>1254</v>
      </c>
      <c r="C137" s="59">
        <v>44316</v>
      </c>
      <c r="D137" s="59">
        <v>45166</v>
      </c>
      <c r="E137" s="27" t="s">
        <v>1019</v>
      </c>
      <c r="F137" s="35"/>
      <c r="G137" s="35"/>
      <c r="H137" s="35"/>
      <c r="I137" s="35"/>
      <c r="J137" s="29"/>
      <c r="K137" s="27"/>
      <c r="L137" s="27"/>
      <c r="M137" s="27"/>
      <c r="N137" s="27"/>
    </row>
    <row r="138" spans="1:14" ht="30" customHeight="1" x14ac:dyDescent="0.25">
      <c r="A138" s="27" t="s">
        <v>900</v>
      </c>
      <c r="B138" s="27" t="s">
        <v>67</v>
      </c>
      <c r="C138" s="59">
        <v>43096</v>
      </c>
      <c r="D138" s="59">
        <v>45166</v>
      </c>
      <c r="E138" s="27" t="s">
        <v>1189</v>
      </c>
      <c r="F138" s="35"/>
      <c r="G138" s="35"/>
      <c r="H138" s="35"/>
      <c r="I138" s="35"/>
      <c r="J138" s="29"/>
      <c r="K138" s="27"/>
      <c r="L138" s="27"/>
      <c r="M138" s="27"/>
      <c r="N138" s="27"/>
    </row>
    <row r="139" spans="1:14" ht="15" customHeight="1" x14ac:dyDescent="0.25">
      <c r="A139" s="27" t="s">
        <v>267</v>
      </c>
      <c r="B139" s="27" t="s">
        <v>268</v>
      </c>
      <c r="C139" s="59">
        <v>43502</v>
      </c>
      <c r="D139" s="59">
        <v>45167</v>
      </c>
      <c r="E139" s="27" t="s">
        <v>1022</v>
      </c>
      <c r="F139" s="35"/>
      <c r="G139" s="35">
        <v>1</v>
      </c>
      <c r="H139" s="35"/>
      <c r="I139" s="35"/>
      <c r="J139" s="29"/>
      <c r="K139" s="59" t="s">
        <v>152</v>
      </c>
      <c r="L139" s="27" t="s">
        <v>179</v>
      </c>
      <c r="M139" s="28">
        <v>43868</v>
      </c>
      <c r="N139" s="59" t="s">
        <v>152</v>
      </c>
    </row>
    <row r="140" spans="1:14" ht="15" customHeight="1" x14ac:dyDescent="0.25">
      <c r="A140" s="27" t="s">
        <v>1255</v>
      </c>
      <c r="B140" s="27" t="s">
        <v>1256</v>
      </c>
      <c r="C140" s="59">
        <v>44664</v>
      </c>
      <c r="D140" s="59">
        <v>45167</v>
      </c>
      <c r="E140" s="27" t="s">
        <v>1019</v>
      </c>
      <c r="F140" s="35">
        <v>1</v>
      </c>
      <c r="G140" s="35"/>
      <c r="H140" s="35"/>
      <c r="I140" s="35"/>
      <c r="J140" s="29"/>
      <c r="K140" s="27" t="s">
        <v>1289</v>
      </c>
      <c r="L140" s="27"/>
      <c r="M140" s="27"/>
      <c r="N140" s="27"/>
    </row>
    <row r="141" spans="1:14" ht="15" customHeight="1" x14ac:dyDescent="0.25">
      <c r="A141" s="27" t="s">
        <v>1257</v>
      </c>
      <c r="B141" s="27" t="s">
        <v>1258</v>
      </c>
      <c r="C141" s="59">
        <v>44372</v>
      </c>
      <c r="D141" s="59">
        <v>45168</v>
      </c>
      <c r="E141" s="27" t="s">
        <v>1022</v>
      </c>
      <c r="F141" s="35"/>
      <c r="G141" s="35"/>
      <c r="H141" s="35"/>
      <c r="I141" s="35">
        <v>1</v>
      </c>
      <c r="J141" s="29"/>
      <c r="K141" s="59" t="s">
        <v>164</v>
      </c>
      <c r="L141" s="27"/>
      <c r="M141" s="27"/>
      <c r="N141" s="27"/>
    </row>
    <row r="142" spans="1:14" ht="15" customHeight="1" x14ac:dyDescent="0.25">
      <c r="A142" s="27" t="s">
        <v>1259</v>
      </c>
      <c r="B142" s="27" t="s">
        <v>1260</v>
      </c>
      <c r="C142" s="59">
        <v>44496</v>
      </c>
      <c r="D142" s="59">
        <v>45173</v>
      </c>
      <c r="E142" s="27" t="s">
        <v>1019</v>
      </c>
      <c r="F142" s="35">
        <v>1</v>
      </c>
      <c r="G142" s="35"/>
      <c r="H142" s="35"/>
      <c r="I142" s="35"/>
      <c r="J142" s="29"/>
      <c r="K142" s="59" t="s">
        <v>166</v>
      </c>
      <c r="L142" s="27"/>
      <c r="M142" s="27"/>
      <c r="N142" s="27"/>
    </row>
    <row r="143" spans="1:14" ht="15" customHeight="1" x14ac:dyDescent="0.25">
      <c r="A143" s="27" t="s">
        <v>682</v>
      </c>
      <c r="B143" s="27" t="s">
        <v>1043</v>
      </c>
      <c r="C143" s="59">
        <v>43834</v>
      </c>
      <c r="D143" s="59">
        <v>45174</v>
      </c>
      <c r="E143" s="27" t="s">
        <v>1019</v>
      </c>
      <c r="F143" s="35">
        <v>1</v>
      </c>
      <c r="G143" s="35"/>
      <c r="H143" s="35"/>
      <c r="I143" s="35"/>
      <c r="J143" s="29"/>
      <c r="K143" s="59" t="s">
        <v>152</v>
      </c>
      <c r="L143" t="s">
        <v>179</v>
      </c>
      <c r="M143" s="28">
        <v>44406</v>
      </c>
      <c r="N143" s="59" t="s">
        <v>152</v>
      </c>
    </row>
    <row r="144" spans="1:14" ht="15" customHeight="1" x14ac:dyDescent="0.25">
      <c r="A144" s="27" t="s">
        <v>1261</v>
      </c>
      <c r="B144" s="27" t="s">
        <v>1262</v>
      </c>
      <c r="C144" s="59">
        <v>44646</v>
      </c>
      <c r="D144" s="59">
        <v>45176</v>
      </c>
      <c r="E144" s="27" t="s">
        <v>1019</v>
      </c>
      <c r="F144" s="35">
        <v>1</v>
      </c>
      <c r="G144" s="35"/>
      <c r="H144" s="35"/>
      <c r="I144" s="35"/>
      <c r="J144" s="29"/>
      <c r="K144" s="27" t="s">
        <v>163</v>
      </c>
      <c r="L144" s="27"/>
      <c r="M144" s="27"/>
      <c r="N144" s="27"/>
    </row>
    <row r="145" spans="1:14" ht="15" customHeight="1" x14ac:dyDescent="0.25">
      <c r="A145" s="27" t="s">
        <v>1263</v>
      </c>
      <c r="B145" s="27" t="s">
        <v>1264</v>
      </c>
      <c r="C145" s="59">
        <v>44354</v>
      </c>
      <c r="D145" s="59">
        <v>45177</v>
      </c>
      <c r="E145" s="27" t="s">
        <v>1265</v>
      </c>
      <c r="F145" s="35"/>
      <c r="G145" s="35"/>
      <c r="H145" s="35">
        <v>1</v>
      </c>
      <c r="I145" s="35"/>
      <c r="J145" s="29"/>
      <c r="K145" s="27" t="s">
        <v>161</v>
      </c>
      <c r="L145" s="27"/>
      <c r="M145" s="27"/>
      <c r="N145" s="27"/>
    </row>
    <row r="146" spans="1:14" ht="15" customHeight="1" x14ac:dyDescent="0.25">
      <c r="A146" s="27" t="s">
        <v>1266</v>
      </c>
      <c r="B146" s="27" t="s">
        <v>1267</v>
      </c>
      <c r="C146" s="59">
        <v>41898</v>
      </c>
      <c r="D146" s="59">
        <v>45177</v>
      </c>
      <c r="E146" s="27" t="s">
        <v>1019</v>
      </c>
      <c r="F146" s="35">
        <v>1</v>
      </c>
      <c r="G146" s="35"/>
      <c r="H146" s="35"/>
      <c r="I146" s="35"/>
      <c r="J146" s="29"/>
      <c r="K146" s="27" t="s">
        <v>161</v>
      </c>
      <c r="L146" s="27"/>
      <c r="M146" s="27"/>
      <c r="N146" s="27"/>
    </row>
    <row r="147" spans="1:14" ht="15" customHeight="1" x14ac:dyDescent="0.25">
      <c r="A147" s="27" t="s">
        <v>1268</v>
      </c>
      <c r="B147" s="27" t="s">
        <v>1269</v>
      </c>
      <c r="C147" s="59">
        <v>44368</v>
      </c>
      <c r="D147" s="59">
        <v>45183</v>
      </c>
      <c r="E147" s="27" t="s">
        <v>1019</v>
      </c>
      <c r="F147" s="35">
        <v>1</v>
      </c>
      <c r="G147" s="35"/>
      <c r="H147" s="35"/>
      <c r="I147" s="35"/>
      <c r="J147" s="29"/>
      <c r="K147" s="27" t="s">
        <v>163</v>
      </c>
      <c r="L147" s="27"/>
      <c r="M147" s="27"/>
      <c r="N147" s="27"/>
    </row>
    <row r="148" spans="1:14" ht="15" customHeight="1" x14ac:dyDescent="0.25">
      <c r="A148" s="27" t="s">
        <v>1270</v>
      </c>
      <c r="B148" s="27" t="s">
        <v>1271</v>
      </c>
      <c r="C148" s="59">
        <v>44648</v>
      </c>
      <c r="D148" s="59">
        <v>45187</v>
      </c>
      <c r="E148" s="27" t="s">
        <v>1022</v>
      </c>
      <c r="F148" s="35"/>
      <c r="G148" s="35">
        <v>1</v>
      </c>
      <c r="H148" s="35"/>
      <c r="I148" s="35"/>
      <c r="J148" s="29"/>
      <c r="K148" s="27" t="s">
        <v>173</v>
      </c>
      <c r="L148" s="27"/>
      <c r="M148" s="27"/>
      <c r="N148" s="27"/>
    </row>
    <row r="149" spans="1:14" ht="15" customHeight="1" x14ac:dyDescent="0.25">
      <c r="A149" s="27" t="s">
        <v>1272</v>
      </c>
      <c r="B149" s="27" t="s">
        <v>1273</v>
      </c>
      <c r="C149" s="59">
        <v>44648</v>
      </c>
      <c r="D149" s="59">
        <v>45187</v>
      </c>
      <c r="E149" s="27" t="s">
        <v>1025</v>
      </c>
      <c r="F149" s="35">
        <v>1</v>
      </c>
      <c r="G149" s="35"/>
      <c r="H149" s="35"/>
      <c r="I149" s="35"/>
      <c r="J149" s="29"/>
      <c r="K149" s="27" t="s">
        <v>158</v>
      </c>
      <c r="L149" s="27"/>
      <c r="M149" s="27"/>
      <c r="N149" s="27"/>
    </row>
    <row r="150" spans="1:14" ht="15" customHeight="1" x14ac:dyDescent="0.25">
      <c r="A150" s="27" t="s">
        <v>1274</v>
      </c>
      <c r="B150" s="27" t="s">
        <v>1275</v>
      </c>
      <c r="C150" s="59">
        <v>44532</v>
      </c>
      <c r="D150" s="59">
        <v>45188</v>
      </c>
      <c r="E150" s="27" t="s">
        <v>1022</v>
      </c>
      <c r="F150" s="35"/>
      <c r="G150" s="35"/>
      <c r="H150" s="35">
        <v>1</v>
      </c>
      <c r="I150" s="35"/>
      <c r="J150" s="29"/>
      <c r="K150" s="27" t="s">
        <v>158</v>
      </c>
      <c r="L150" s="27"/>
      <c r="M150" s="27"/>
      <c r="N150" s="27"/>
    </row>
    <row r="151" spans="1:14" ht="18" customHeight="1" x14ac:dyDescent="0.25">
      <c r="A151" s="27" t="s">
        <v>522</v>
      </c>
      <c r="B151" s="27" t="s">
        <v>523</v>
      </c>
      <c r="C151" s="59">
        <v>43841</v>
      </c>
      <c r="D151" s="59">
        <v>45195</v>
      </c>
      <c r="E151" s="27" t="s">
        <v>1276</v>
      </c>
      <c r="F151" s="35"/>
      <c r="G151" s="35"/>
      <c r="H151" s="35"/>
      <c r="I151" s="35"/>
      <c r="J151" s="29"/>
      <c r="K151" s="27"/>
      <c r="L151" s="27"/>
      <c r="M151" s="27"/>
      <c r="N151" s="27"/>
    </row>
    <row r="152" spans="1:14" ht="15" customHeight="1" x14ac:dyDescent="0.25">
      <c r="A152" s="27" t="s">
        <v>696</v>
      </c>
      <c r="B152" s="27" t="s">
        <v>697</v>
      </c>
      <c r="C152" s="59">
        <v>43709</v>
      </c>
      <c r="D152" s="59">
        <v>45195</v>
      </c>
      <c r="E152" s="27" t="s">
        <v>1019</v>
      </c>
      <c r="F152" s="35"/>
      <c r="G152" s="35"/>
      <c r="H152" s="35"/>
      <c r="I152" s="35"/>
      <c r="J152" s="29"/>
      <c r="K152" s="27"/>
      <c r="L152" s="27"/>
      <c r="M152" s="27"/>
      <c r="N152" s="27"/>
    </row>
    <row r="153" spans="1:14" ht="15" customHeight="1" x14ac:dyDescent="0.25">
      <c r="A153" s="27" t="s">
        <v>536</v>
      </c>
      <c r="B153" s="27" t="s">
        <v>537</v>
      </c>
      <c r="C153" s="59">
        <v>42075</v>
      </c>
      <c r="D153" s="59">
        <v>45196</v>
      </c>
      <c r="E153" s="27" t="s">
        <v>1019</v>
      </c>
      <c r="F153" s="35"/>
      <c r="G153" s="35"/>
      <c r="H153" s="35"/>
      <c r="I153" s="35"/>
      <c r="J153" s="29"/>
      <c r="K153" s="27"/>
      <c r="L153" s="27"/>
      <c r="M153" s="27"/>
      <c r="N153" s="27"/>
    </row>
    <row r="154" spans="1:14" ht="15" customHeight="1" x14ac:dyDescent="0.25">
      <c r="A154" s="27" t="s">
        <v>1277</v>
      </c>
      <c r="B154" s="27" t="s">
        <v>1278</v>
      </c>
      <c r="C154" s="59">
        <v>44554</v>
      </c>
      <c r="D154" s="59">
        <v>45196</v>
      </c>
      <c r="E154" s="27" t="s">
        <v>1019</v>
      </c>
      <c r="F154" s="35">
        <v>1</v>
      </c>
      <c r="G154" s="35"/>
      <c r="H154" s="35"/>
      <c r="I154" s="35"/>
      <c r="J154" s="29"/>
      <c r="K154" s="59" t="s">
        <v>164</v>
      </c>
      <c r="L154" s="27"/>
      <c r="M154" s="27"/>
      <c r="N154" s="27"/>
    </row>
    <row r="155" spans="1:14" ht="15" customHeight="1" x14ac:dyDescent="0.25">
      <c r="A155" s="27" t="s">
        <v>1279</v>
      </c>
      <c r="B155" s="27" t="s">
        <v>1280</v>
      </c>
      <c r="C155" s="59">
        <v>44114</v>
      </c>
      <c r="D155" s="59">
        <v>45196</v>
      </c>
      <c r="E155" s="27" t="s">
        <v>1019</v>
      </c>
      <c r="F155" s="35">
        <v>1</v>
      </c>
      <c r="G155" s="35"/>
      <c r="H155" s="35"/>
      <c r="I155" s="35"/>
      <c r="J155" s="29"/>
      <c r="K155" s="27" t="s">
        <v>166</v>
      </c>
      <c r="L155" s="27"/>
      <c r="M155" s="27"/>
      <c r="N155" s="27"/>
    </row>
    <row r="156" spans="1:14" ht="15" customHeight="1" x14ac:dyDescent="0.25">
      <c r="A156" s="27" t="s">
        <v>1281</v>
      </c>
      <c r="B156" s="27" t="s">
        <v>1282</v>
      </c>
      <c r="C156" s="59">
        <v>44648</v>
      </c>
      <c r="D156" s="59">
        <v>45202</v>
      </c>
      <c r="E156" s="27" t="s">
        <v>1019</v>
      </c>
      <c r="F156" s="35">
        <v>1</v>
      </c>
      <c r="G156" s="35"/>
      <c r="H156" s="35"/>
      <c r="I156" s="35"/>
      <c r="J156" s="29"/>
      <c r="K156" s="27" t="s">
        <v>166</v>
      </c>
      <c r="L156" s="27"/>
      <c r="M156" s="27"/>
      <c r="N156" s="27"/>
    </row>
    <row r="157" spans="1:14" ht="15" customHeight="1" x14ac:dyDescent="0.25">
      <c r="A157" s="27" t="s">
        <v>1283</v>
      </c>
      <c r="B157" s="27" t="s">
        <v>1284</v>
      </c>
      <c r="C157" s="59">
        <v>44754</v>
      </c>
      <c r="D157" s="59">
        <v>45215</v>
      </c>
      <c r="E157" s="27" t="s">
        <v>1019</v>
      </c>
      <c r="F157" s="35">
        <v>1</v>
      </c>
      <c r="G157" s="35"/>
      <c r="H157" s="35"/>
      <c r="I157" s="35"/>
      <c r="J157" s="29"/>
      <c r="K157" s="59" t="s">
        <v>164</v>
      </c>
      <c r="L157" s="27"/>
      <c r="M157" s="27"/>
      <c r="N157" s="27"/>
    </row>
    <row r="158" spans="1:14" ht="16.5" customHeight="1" x14ac:dyDescent="0.25">
      <c r="A158" s="73" t="s">
        <v>1295</v>
      </c>
      <c r="B158" s="27" t="s">
        <v>1296</v>
      </c>
      <c r="C158" s="59">
        <v>44586</v>
      </c>
      <c r="D158" s="59">
        <v>45222</v>
      </c>
      <c r="E158" s="27" t="s">
        <v>1022</v>
      </c>
      <c r="F158" s="27"/>
      <c r="G158" s="27"/>
      <c r="H158" s="27">
        <v>1</v>
      </c>
      <c r="I158" s="27"/>
      <c r="J158" s="27"/>
      <c r="K158" s="59" t="s">
        <v>164</v>
      </c>
      <c r="L158" s="27"/>
      <c r="M158" s="27"/>
      <c r="N158" s="27"/>
    </row>
    <row r="159" spans="1:14" ht="16.5" customHeight="1" x14ac:dyDescent="0.25">
      <c r="A159" s="27" t="s">
        <v>1297</v>
      </c>
      <c r="B159" s="27" t="s">
        <v>1298</v>
      </c>
      <c r="C159" s="59">
        <v>44586</v>
      </c>
      <c r="D159" s="59">
        <v>45222</v>
      </c>
      <c r="E159" s="27" t="s">
        <v>1022</v>
      </c>
      <c r="F159" s="27"/>
      <c r="G159" s="27">
        <v>1</v>
      </c>
      <c r="H159" s="27"/>
      <c r="I159" s="27"/>
      <c r="J159" s="27"/>
      <c r="K159" s="59" t="s">
        <v>164</v>
      </c>
      <c r="L159" s="27"/>
      <c r="M159" s="27"/>
      <c r="N159" s="27"/>
    </row>
    <row r="160" spans="1:14" ht="16.5" customHeight="1" x14ac:dyDescent="0.25">
      <c r="A160" s="27" t="s">
        <v>1299</v>
      </c>
      <c r="B160" s="27" t="s">
        <v>1300</v>
      </c>
      <c r="C160" s="59">
        <v>44586</v>
      </c>
      <c r="D160" s="59">
        <v>45222</v>
      </c>
      <c r="E160" s="27" t="s">
        <v>1022</v>
      </c>
      <c r="F160" s="27"/>
      <c r="G160" s="27">
        <v>1</v>
      </c>
      <c r="H160" s="27"/>
      <c r="I160" s="27"/>
      <c r="J160" s="27"/>
      <c r="K160" s="59" t="s">
        <v>164</v>
      </c>
      <c r="L160" s="27"/>
      <c r="M160" s="27"/>
      <c r="N160" s="27"/>
    </row>
    <row r="161" spans="1:14" ht="16.5" customHeight="1" x14ac:dyDescent="0.25">
      <c r="A161" s="27" t="s">
        <v>1301</v>
      </c>
      <c r="B161" s="27" t="s">
        <v>1302</v>
      </c>
      <c r="C161" s="59">
        <v>44846</v>
      </c>
      <c r="D161" s="59">
        <v>45224</v>
      </c>
      <c r="E161" s="27" t="s">
        <v>1303</v>
      </c>
      <c r="F161" s="27"/>
      <c r="G161" s="27"/>
      <c r="H161" s="27">
        <v>1</v>
      </c>
      <c r="I161" s="27"/>
      <c r="J161" s="27"/>
      <c r="K161" s="59" t="s">
        <v>152</v>
      </c>
      <c r="L161" s="27"/>
      <c r="M161" s="27"/>
      <c r="N161" s="27"/>
    </row>
    <row r="162" spans="1:14" ht="16.5" customHeight="1" x14ac:dyDescent="0.25">
      <c r="A162" s="27" t="s">
        <v>1304</v>
      </c>
      <c r="B162" s="27" t="s">
        <v>1305</v>
      </c>
      <c r="C162" s="59">
        <v>44183</v>
      </c>
      <c r="D162" s="59">
        <v>45225</v>
      </c>
      <c r="E162" s="27" t="s">
        <v>1019</v>
      </c>
      <c r="F162" s="27">
        <v>1</v>
      </c>
      <c r="G162" s="27"/>
      <c r="H162" s="27"/>
      <c r="I162" s="27"/>
      <c r="J162" s="27"/>
      <c r="K162" s="27" t="s">
        <v>158</v>
      </c>
      <c r="L162" s="27"/>
      <c r="M162" s="27"/>
      <c r="N162" s="27"/>
    </row>
    <row r="163" spans="1:14" ht="16.5" customHeight="1" x14ac:dyDescent="0.25">
      <c r="A163" s="27" t="s">
        <v>1306</v>
      </c>
      <c r="B163" s="27" t="s">
        <v>1307</v>
      </c>
      <c r="C163" s="59">
        <v>44846</v>
      </c>
      <c r="D163" s="59">
        <v>45226</v>
      </c>
      <c r="E163" s="27" t="s">
        <v>1022</v>
      </c>
      <c r="F163" s="27"/>
      <c r="G163" s="27"/>
      <c r="H163" s="27">
        <v>1</v>
      </c>
      <c r="I163" s="27"/>
      <c r="J163" s="27"/>
      <c r="K163" s="59" t="s">
        <v>152</v>
      </c>
      <c r="L163" s="27"/>
      <c r="M163" s="27"/>
      <c r="N163" s="27"/>
    </row>
    <row r="164" spans="1:14" ht="16.5" customHeight="1" x14ac:dyDescent="0.25">
      <c r="A164" s="27" t="s">
        <v>1308</v>
      </c>
      <c r="B164" s="27" t="s">
        <v>1309</v>
      </c>
      <c r="C164" s="59">
        <v>44711</v>
      </c>
      <c r="D164" s="59">
        <v>45226</v>
      </c>
      <c r="E164" s="27" t="s">
        <v>1303</v>
      </c>
      <c r="F164" s="27"/>
      <c r="G164" s="27"/>
      <c r="H164" s="27">
        <v>1</v>
      </c>
      <c r="I164" s="27"/>
      <c r="J164" s="27"/>
      <c r="K164" s="27" t="s">
        <v>1289</v>
      </c>
      <c r="L164" s="27"/>
      <c r="M164" s="27"/>
      <c r="N164" s="27"/>
    </row>
    <row r="165" spans="1:14" ht="16.5" customHeight="1" x14ac:dyDescent="0.25">
      <c r="A165" s="27" t="s">
        <v>818</v>
      </c>
      <c r="B165" s="27" t="s">
        <v>819</v>
      </c>
      <c r="C165" s="59">
        <v>44104</v>
      </c>
      <c r="D165" s="59">
        <v>45226</v>
      </c>
      <c r="E165" s="27" t="s">
        <v>1019</v>
      </c>
      <c r="F165" s="27">
        <v>1</v>
      </c>
      <c r="G165" s="27"/>
      <c r="H165" s="27"/>
      <c r="I165" s="27"/>
      <c r="J165" s="27"/>
      <c r="K165" s="27" t="s">
        <v>158</v>
      </c>
      <c r="L165" s="27"/>
      <c r="M165" s="27"/>
      <c r="N165" s="27"/>
    </row>
    <row r="166" spans="1:14" ht="16.5" customHeight="1" x14ac:dyDescent="0.25">
      <c r="A166" s="27" t="s">
        <v>1310</v>
      </c>
      <c r="B166" s="27" t="s">
        <v>1311</v>
      </c>
      <c r="C166" s="59">
        <v>44846</v>
      </c>
      <c r="D166" s="59">
        <v>45226</v>
      </c>
      <c r="E166" s="27" t="s">
        <v>1022</v>
      </c>
      <c r="F166" s="27"/>
      <c r="G166" s="27">
        <v>1</v>
      </c>
      <c r="H166" s="27"/>
      <c r="I166" s="27"/>
      <c r="J166" s="27"/>
      <c r="K166" s="59" t="s">
        <v>152</v>
      </c>
      <c r="L166" s="27"/>
      <c r="M166" s="27"/>
      <c r="N166" s="27"/>
    </row>
    <row r="167" spans="1:14" ht="16.5" customHeight="1" x14ac:dyDescent="0.25">
      <c r="A167" s="27" t="s">
        <v>1312</v>
      </c>
      <c r="B167" s="27" t="s">
        <v>1313</v>
      </c>
      <c r="C167" s="59">
        <v>43158</v>
      </c>
      <c r="D167" s="59">
        <v>45231</v>
      </c>
      <c r="E167" s="27" t="s">
        <v>1025</v>
      </c>
      <c r="F167" s="27">
        <v>1</v>
      </c>
      <c r="G167" s="27"/>
      <c r="H167" s="27"/>
      <c r="I167" s="27"/>
      <c r="J167" s="27"/>
      <c r="K167" s="27" t="s">
        <v>173</v>
      </c>
      <c r="L167" s="27"/>
      <c r="M167" s="27"/>
      <c r="N167" s="27"/>
    </row>
    <row r="168" spans="1:14" ht="16.5" customHeight="1" x14ac:dyDescent="0.25">
      <c r="A168" s="27" t="s">
        <v>1314</v>
      </c>
      <c r="B168" s="27" t="s">
        <v>1315</v>
      </c>
      <c r="C168" s="59">
        <v>44708</v>
      </c>
      <c r="D168" s="59">
        <v>45236</v>
      </c>
      <c r="E168" s="27" t="s">
        <v>1025</v>
      </c>
      <c r="F168" s="27">
        <v>1</v>
      </c>
      <c r="G168" s="27"/>
      <c r="H168" s="27"/>
      <c r="I168" s="27"/>
      <c r="J168" s="27"/>
      <c r="K168" s="27" t="s">
        <v>161</v>
      </c>
      <c r="L168" s="27"/>
      <c r="M168" s="27"/>
      <c r="N168" s="27"/>
    </row>
    <row r="169" spans="1:14" ht="16.5" customHeight="1" x14ac:dyDescent="0.25">
      <c r="A169" s="27" t="s">
        <v>1316</v>
      </c>
      <c r="B169" s="27" t="s">
        <v>1317</v>
      </c>
      <c r="C169" s="59">
        <v>44309</v>
      </c>
      <c r="D169" s="59">
        <v>45247</v>
      </c>
      <c r="E169" s="27" t="s">
        <v>1019</v>
      </c>
      <c r="F169" s="27">
        <v>1</v>
      </c>
      <c r="G169" s="27"/>
      <c r="H169" s="27"/>
      <c r="I169" s="27"/>
      <c r="J169" s="27"/>
      <c r="K169" s="27" t="s">
        <v>156</v>
      </c>
      <c r="L169" s="27"/>
      <c r="M169" s="27"/>
      <c r="N169" s="27"/>
    </row>
    <row r="170" spans="1:14" ht="16.5" customHeight="1" x14ac:dyDescent="0.25">
      <c r="A170" s="27" t="s">
        <v>1318</v>
      </c>
      <c r="B170" s="27" t="s">
        <v>1319</v>
      </c>
      <c r="C170" s="59">
        <v>44098</v>
      </c>
      <c r="D170" s="59">
        <v>45247</v>
      </c>
      <c r="E170" s="27" t="s">
        <v>1019</v>
      </c>
      <c r="F170" s="27">
        <v>1</v>
      </c>
      <c r="G170" s="27"/>
      <c r="H170" s="27"/>
      <c r="I170" s="27"/>
      <c r="J170" s="27"/>
      <c r="K170" s="27" t="s">
        <v>156</v>
      </c>
      <c r="L170" s="27"/>
      <c r="M170" s="27"/>
      <c r="N170" s="27"/>
    </row>
    <row r="171" spans="1:14" ht="16.5" customHeight="1" x14ac:dyDescent="0.25">
      <c r="A171" s="27" t="s">
        <v>1320</v>
      </c>
      <c r="B171" s="27" t="s">
        <v>1321</v>
      </c>
      <c r="C171" s="59">
        <v>44776</v>
      </c>
      <c r="D171" s="59">
        <v>45251</v>
      </c>
      <c r="E171" s="27" t="s">
        <v>1019</v>
      </c>
      <c r="F171" s="27">
        <v>1</v>
      </c>
      <c r="G171" s="27"/>
      <c r="H171" s="27"/>
      <c r="I171" s="27"/>
      <c r="J171" s="27"/>
      <c r="K171" s="59" t="s">
        <v>152</v>
      </c>
      <c r="L171" s="27"/>
      <c r="M171" s="27"/>
      <c r="N171" s="27"/>
    </row>
    <row r="172" spans="1:14" ht="16.5" customHeight="1" x14ac:dyDescent="0.25">
      <c r="A172" s="27" t="s">
        <v>1322</v>
      </c>
      <c r="B172" s="27" t="s">
        <v>1323</v>
      </c>
      <c r="C172" s="59">
        <v>44452</v>
      </c>
      <c r="D172" s="59">
        <v>45253</v>
      </c>
      <c r="E172" s="27" t="s">
        <v>1022</v>
      </c>
      <c r="F172" s="27"/>
      <c r="G172" s="27">
        <v>1</v>
      </c>
      <c r="H172" s="27"/>
      <c r="I172" s="27"/>
      <c r="J172" s="27"/>
      <c r="K172" s="59" t="s">
        <v>152</v>
      </c>
      <c r="L172" s="27"/>
      <c r="M172" s="27"/>
      <c r="N172" s="27"/>
    </row>
    <row r="173" spans="1:14" ht="16.5" customHeight="1" x14ac:dyDescent="0.25">
      <c r="A173" s="27" t="s">
        <v>1324</v>
      </c>
      <c r="B173" s="27" t="s">
        <v>1325</v>
      </c>
      <c r="C173" s="59">
        <v>44754</v>
      </c>
      <c r="D173" s="59">
        <v>45254</v>
      </c>
      <c r="E173" s="27" t="s">
        <v>1022</v>
      </c>
      <c r="F173" s="27"/>
      <c r="G173" s="27">
        <v>1</v>
      </c>
      <c r="H173" s="27"/>
      <c r="I173" s="27"/>
      <c r="J173" s="27"/>
      <c r="K173" s="59" t="s">
        <v>152</v>
      </c>
      <c r="L173" s="27"/>
      <c r="M173" s="27"/>
      <c r="N173" s="27"/>
    </row>
    <row r="174" spans="1:14" ht="16.5" customHeight="1" x14ac:dyDescent="0.25">
      <c r="A174" s="27" t="s">
        <v>1326</v>
      </c>
      <c r="B174" s="27" t="s">
        <v>1327</v>
      </c>
      <c r="C174" s="59">
        <v>44846</v>
      </c>
      <c r="D174" s="59">
        <v>45254</v>
      </c>
      <c r="E174" s="27" t="s">
        <v>1022</v>
      </c>
      <c r="F174" s="27"/>
      <c r="G174" s="27">
        <v>1</v>
      </c>
      <c r="H174" s="27"/>
      <c r="I174" s="27"/>
      <c r="J174" s="27"/>
      <c r="K174" s="59" t="s">
        <v>152</v>
      </c>
      <c r="L174" s="27"/>
      <c r="M174" s="27"/>
      <c r="N174" s="27"/>
    </row>
    <row r="175" spans="1:14" ht="16.5" customHeight="1" x14ac:dyDescent="0.25">
      <c r="A175" s="27" t="s">
        <v>1328</v>
      </c>
      <c r="B175" s="27" t="s">
        <v>1329</v>
      </c>
      <c r="C175" s="59">
        <v>44858</v>
      </c>
      <c r="D175" s="59">
        <v>45254</v>
      </c>
      <c r="E175" s="27" t="s">
        <v>1022</v>
      </c>
      <c r="F175" s="27"/>
      <c r="G175" s="27">
        <v>1</v>
      </c>
      <c r="H175" s="27"/>
      <c r="I175" s="27"/>
      <c r="J175" s="27"/>
      <c r="K175" s="59" t="s">
        <v>152</v>
      </c>
      <c r="L175" s="27"/>
      <c r="M175" s="27"/>
      <c r="N175" s="27"/>
    </row>
    <row r="176" spans="1:14" ht="16.5" customHeight="1" x14ac:dyDescent="0.25">
      <c r="A176" s="27" t="s">
        <v>628</v>
      </c>
      <c r="B176" s="27" t="s">
        <v>1330</v>
      </c>
      <c r="C176" s="59">
        <v>43986</v>
      </c>
      <c r="D176" s="59">
        <v>45258</v>
      </c>
      <c r="E176" s="27" t="s">
        <v>1031</v>
      </c>
      <c r="F176" s="27"/>
      <c r="G176" s="27">
        <v>1</v>
      </c>
      <c r="H176" s="27"/>
      <c r="I176" s="27"/>
      <c r="J176" s="27"/>
      <c r="K176" s="59" t="s">
        <v>164</v>
      </c>
      <c r="L176" s="27" t="s">
        <v>179</v>
      </c>
      <c r="M176" s="28">
        <v>44347</v>
      </c>
      <c r="N176" s="59" t="s">
        <v>164</v>
      </c>
    </row>
    <row r="177" spans="1:14" ht="16.5" customHeight="1" x14ac:dyDescent="0.25">
      <c r="A177" s="27" t="s">
        <v>1331</v>
      </c>
      <c r="B177" s="27" t="s">
        <v>1332</v>
      </c>
      <c r="C177" s="59">
        <v>44711</v>
      </c>
      <c r="D177" s="59">
        <v>45261</v>
      </c>
      <c r="E177" s="27" t="s">
        <v>1031</v>
      </c>
      <c r="F177" s="27"/>
      <c r="G177" s="27"/>
      <c r="H177" s="27"/>
      <c r="I177" s="27">
        <v>1</v>
      </c>
      <c r="J177" s="27" t="s">
        <v>160</v>
      </c>
      <c r="K177" s="27" t="s">
        <v>246</v>
      </c>
      <c r="L177" s="27"/>
      <c r="M177" s="27"/>
      <c r="N177" s="27"/>
    </row>
    <row r="178" spans="1:14" ht="16.5" customHeight="1" x14ac:dyDescent="0.25">
      <c r="A178" s="27" t="s">
        <v>1333</v>
      </c>
      <c r="B178" s="27" t="s">
        <v>1334</v>
      </c>
      <c r="C178" s="59">
        <v>44801</v>
      </c>
      <c r="D178" s="59">
        <v>45264</v>
      </c>
      <c r="E178" s="27" t="s">
        <v>1335</v>
      </c>
      <c r="F178" s="27">
        <v>1</v>
      </c>
      <c r="G178" s="27"/>
      <c r="H178" s="27"/>
      <c r="I178" s="27"/>
      <c r="J178" s="27"/>
      <c r="K178" s="27" t="s">
        <v>416</v>
      </c>
      <c r="L178" s="27"/>
      <c r="M178" s="27"/>
      <c r="N178" s="27"/>
    </row>
    <row r="179" spans="1:14" ht="15" customHeight="1" x14ac:dyDescent="0.25">
      <c r="A179" s="27" t="s">
        <v>1336</v>
      </c>
      <c r="B179" s="27" t="s">
        <v>1337</v>
      </c>
      <c r="C179" s="59">
        <v>44646</v>
      </c>
      <c r="D179" s="59">
        <v>45265</v>
      </c>
      <c r="E179" s="27" t="s">
        <v>1022</v>
      </c>
      <c r="F179" s="27"/>
      <c r="G179" s="27">
        <v>1</v>
      </c>
      <c r="H179" s="27"/>
      <c r="I179" s="27"/>
      <c r="J179" s="27"/>
      <c r="K179" s="27" t="s">
        <v>1289</v>
      </c>
      <c r="L179" s="27"/>
      <c r="M179" s="27"/>
      <c r="N179" s="27"/>
    </row>
    <row r="180" spans="1:14" ht="15" customHeight="1" x14ac:dyDescent="0.25">
      <c r="A180" s="27" t="s">
        <v>827</v>
      </c>
      <c r="B180" s="27" t="s">
        <v>828</v>
      </c>
      <c r="C180" s="59">
        <v>44222</v>
      </c>
      <c r="D180" s="59">
        <v>45265</v>
      </c>
      <c r="E180" s="27" t="s">
        <v>1022</v>
      </c>
      <c r="F180" s="27"/>
      <c r="G180" s="27">
        <v>1</v>
      </c>
      <c r="H180" s="27"/>
      <c r="I180" s="27"/>
      <c r="J180" s="27"/>
      <c r="K180" s="27" t="s">
        <v>1289</v>
      </c>
      <c r="L180" s="27" t="s">
        <v>773</v>
      </c>
      <c r="M180" s="28">
        <v>44613</v>
      </c>
      <c r="N180" s="27" t="s">
        <v>1289</v>
      </c>
    </row>
    <row r="181" spans="1:14" ht="15" customHeight="1" x14ac:dyDescent="0.25">
      <c r="A181" s="27" t="s">
        <v>1338</v>
      </c>
      <c r="B181" s="27" t="s">
        <v>1339</v>
      </c>
      <c r="C181" s="59">
        <v>44754</v>
      </c>
      <c r="D181" s="59">
        <v>45278</v>
      </c>
      <c r="E181" s="27" t="s">
        <v>1025</v>
      </c>
      <c r="F181" s="27">
        <v>1</v>
      </c>
      <c r="G181" s="27"/>
      <c r="H181" s="27"/>
      <c r="I181" s="27"/>
      <c r="J181" s="27"/>
      <c r="K181" s="27" t="s">
        <v>168</v>
      </c>
      <c r="L181" s="27"/>
      <c r="M181" s="27"/>
      <c r="N181" s="27"/>
    </row>
    <row r="182" spans="1:14" ht="15" customHeight="1" x14ac:dyDescent="0.25">
      <c r="A182" s="27" t="s">
        <v>1340</v>
      </c>
      <c r="B182" s="27" t="s">
        <v>1341</v>
      </c>
      <c r="C182" s="59">
        <v>44664</v>
      </c>
      <c r="D182" s="59">
        <v>45282</v>
      </c>
      <c r="E182" s="27" t="s">
        <v>1022</v>
      </c>
      <c r="F182" s="27"/>
      <c r="G182" s="27"/>
      <c r="H182" s="27">
        <v>1</v>
      </c>
      <c r="I182" s="27"/>
      <c r="J182" s="27"/>
      <c r="K182" s="27" t="s">
        <v>173</v>
      </c>
      <c r="L182" s="27"/>
      <c r="M182" s="27"/>
      <c r="N182" s="27"/>
    </row>
    <row r="183" spans="1:14" x14ac:dyDescent="0.25">
      <c r="A183" s="27"/>
      <c r="B183" s="27"/>
      <c r="C183" s="27"/>
      <c r="D183" s="27"/>
      <c r="E183" s="27"/>
      <c r="F183" s="34"/>
      <c r="G183" s="34"/>
      <c r="H183" s="34"/>
      <c r="I183" s="34"/>
      <c r="J183" s="34"/>
      <c r="K183" s="27"/>
      <c r="L183" s="27"/>
      <c r="M183" s="27"/>
      <c r="N183" s="27"/>
    </row>
    <row r="184" spans="1:14" x14ac:dyDescent="0.25">
      <c r="A184" s="27"/>
      <c r="B184" s="27"/>
      <c r="C184" s="27" t="s">
        <v>1292</v>
      </c>
      <c r="D184" s="34">
        <f>SUM(F184:I184)</f>
        <v>156</v>
      </c>
      <c r="F184" s="34">
        <f>SUM(F2:F183)</f>
        <v>62</v>
      </c>
      <c r="G184" s="34">
        <f>SUM(F54:F183)</f>
        <v>48</v>
      </c>
      <c r="H184" s="34">
        <f>SUM(G54:G183)</f>
        <v>26</v>
      </c>
      <c r="I184" s="34">
        <f>SUM(H54:H183)</f>
        <v>20</v>
      </c>
      <c r="J184" s="34"/>
      <c r="K184" s="62"/>
      <c r="L184" s="27"/>
      <c r="M184" s="27"/>
      <c r="N184" s="27"/>
    </row>
    <row r="185" spans="1:14" x14ac:dyDescent="0.25">
      <c r="A185" s="27"/>
      <c r="B185" s="27"/>
      <c r="C185" s="27"/>
      <c r="D185" s="63">
        <f>SUM(F185:J185)</f>
        <v>0.99999999999999989</v>
      </c>
      <c r="F185" s="62">
        <f>F184/D184</f>
        <v>0.39743589743589741</v>
      </c>
      <c r="G185" s="62">
        <f>G184/D184</f>
        <v>0.30769230769230771</v>
      </c>
      <c r="H185" s="62">
        <f>H184/D184</f>
        <v>0.16666666666666666</v>
      </c>
      <c r="I185" s="62">
        <f>I184/D184</f>
        <v>0.12820512820512819</v>
      </c>
      <c r="J185" s="62"/>
      <c r="K185" s="62"/>
      <c r="L185" s="27"/>
      <c r="M185" s="27"/>
      <c r="N185" s="27"/>
    </row>
    <row r="186" spans="1:14" x14ac:dyDescent="0.25">
      <c r="A186" s="27"/>
      <c r="B186" s="27"/>
      <c r="F186" s="1"/>
      <c r="G186" s="61"/>
      <c r="H186" s="61"/>
      <c r="I186" s="61"/>
      <c r="J186" s="61"/>
      <c r="K186" s="29"/>
      <c r="L186" s="27"/>
      <c r="M186" s="27"/>
      <c r="N186" s="27"/>
    </row>
    <row r="187" spans="1:14" x14ac:dyDescent="0.25">
      <c r="A187" s="27"/>
      <c r="B187" s="27"/>
      <c r="C187" s="27" t="s">
        <v>998</v>
      </c>
      <c r="D187" s="34">
        <f>SUM(F187:I187)</f>
        <v>106</v>
      </c>
      <c r="F187" s="35">
        <v>45</v>
      </c>
      <c r="G187" s="35">
        <v>32</v>
      </c>
      <c r="H187" s="35">
        <v>21</v>
      </c>
      <c r="I187" s="35">
        <v>8</v>
      </c>
      <c r="K187" s="29"/>
      <c r="L187" s="27"/>
      <c r="M187" s="27"/>
      <c r="N187" s="27"/>
    </row>
    <row r="188" spans="1:14" ht="15.75" thickBot="1" x14ac:dyDescent="0.3">
      <c r="A188" s="27"/>
      <c r="B188" s="27"/>
      <c r="C188" s="63"/>
      <c r="D188" s="44">
        <v>1</v>
      </c>
      <c r="F188" s="62">
        <f>F187/D187</f>
        <v>0.42452830188679247</v>
      </c>
      <c r="G188" s="62">
        <f>G187/D187</f>
        <v>0.30188679245283018</v>
      </c>
      <c r="H188" s="62">
        <f>H187/D187</f>
        <v>0.19811320754716982</v>
      </c>
      <c r="I188" s="62">
        <f>I187/D187</f>
        <v>7.5471698113207544E-2</v>
      </c>
      <c r="K188" s="29"/>
      <c r="L188" s="27"/>
      <c r="M188" s="27"/>
      <c r="N188" s="27"/>
    </row>
    <row r="189" spans="1:14" x14ac:dyDescent="0.25">
      <c r="A189" s="27"/>
      <c r="B189" s="27"/>
      <c r="K189" s="29"/>
      <c r="L189" s="27"/>
      <c r="M189" s="27"/>
      <c r="N189" s="27"/>
    </row>
    <row r="190" spans="1:14" x14ac:dyDescent="0.25">
      <c r="A190" s="27"/>
      <c r="B190" s="27"/>
      <c r="C190" s="27" t="s">
        <v>788</v>
      </c>
      <c r="D190" s="27">
        <f>SUM(F190:I190)</f>
        <v>143</v>
      </c>
      <c r="F190" s="49">
        <v>52</v>
      </c>
      <c r="G190" s="49">
        <v>50</v>
      </c>
      <c r="H190" s="49">
        <v>32</v>
      </c>
      <c r="I190" s="49">
        <v>9</v>
      </c>
      <c r="K190" s="29"/>
      <c r="L190" s="27"/>
      <c r="M190" s="27"/>
      <c r="N190" s="27"/>
    </row>
    <row r="191" spans="1:14" ht="15.75" thickBot="1" x14ac:dyDescent="0.3">
      <c r="A191" s="27"/>
      <c r="B191" s="27"/>
      <c r="C191" s="42" t="s">
        <v>239</v>
      </c>
      <c r="D191" s="44">
        <v>1</v>
      </c>
      <c r="F191" s="62">
        <f>F190/D190</f>
        <v>0.36363636363636365</v>
      </c>
      <c r="G191" s="62">
        <f>G190/D190</f>
        <v>0.34965034965034963</v>
      </c>
      <c r="H191" s="62">
        <f>H190/D190</f>
        <v>0.22377622377622378</v>
      </c>
      <c r="I191" s="62">
        <f>I190/D190</f>
        <v>6.2937062937062943E-2</v>
      </c>
      <c r="K191" s="29"/>
      <c r="L191" s="27"/>
      <c r="M191" s="27"/>
      <c r="N191" s="27"/>
    </row>
    <row r="192" spans="1:14" x14ac:dyDescent="0.25">
      <c r="A192" s="27"/>
      <c r="B192" s="27"/>
      <c r="F192" s="51"/>
      <c r="G192" s="51"/>
      <c r="H192" s="51"/>
      <c r="I192" s="51"/>
      <c r="K192" s="29"/>
      <c r="L192" s="27"/>
      <c r="M192" s="27"/>
      <c r="N192" s="27"/>
    </row>
    <row r="193" spans="1:14" x14ac:dyDescent="0.25">
      <c r="A193" s="27"/>
      <c r="B193" s="27"/>
      <c r="C193" s="27" t="s">
        <v>789</v>
      </c>
      <c r="D193" s="56">
        <f>SUM(F193:I193)</f>
        <v>117</v>
      </c>
      <c r="F193" s="49">
        <v>32</v>
      </c>
      <c r="G193" s="49">
        <v>50</v>
      </c>
      <c r="H193" s="49">
        <v>22</v>
      </c>
      <c r="I193" s="49">
        <v>13</v>
      </c>
      <c r="K193" s="29"/>
      <c r="L193" s="27"/>
      <c r="M193" s="27"/>
      <c r="N193" s="27"/>
    </row>
    <row r="194" spans="1:14" ht="15.75" thickBot="1" x14ac:dyDescent="0.3">
      <c r="A194" s="27"/>
      <c r="B194" s="72"/>
      <c r="C194" s="43" t="s">
        <v>239</v>
      </c>
      <c r="D194" s="44">
        <v>1</v>
      </c>
      <c r="F194" s="62">
        <f>F193/D193</f>
        <v>0.27350427350427353</v>
      </c>
      <c r="G194" s="62">
        <f>G193/D193</f>
        <v>0.42735042735042733</v>
      </c>
      <c r="H194" s="62">
        <f>H193/D193</f>
        <v>0.18803418803418803</v>
      </c>
      <c r="I194" s="62">
        <f>I193/D193</f>
        <v>0.1111111111111111</v>
      </c>
      <c r="K194" s="29"/>
      <c r="L194" s="27"/>
      <c r="M194" s="27"/>
      <c r="N194" s="27"/>
    </row>
    <row r="195" spans="1:14" x14ac:dyDescent="0.25">
      <c r="A195" s="70"/>
      <c r="F195"/>
      <c r="J195" s="71"/>
      <c r="K195" s="29"/>
      <c r="L195" s="27"/>
      <c r="M195" s="27"/>
      <c r="N195" s="27"/>
    </row>
    <row r="196" spans="1:14" x14ac:dyDescent="0.25">
      <c r="C196" s="27" t="s">
        <v>790</v>
      </c>
      <c r="D196" s="34">
        <f>SUM(F196:I196)</f>
        <v>102</v>
      </c>
      <c r="F196" s="35">
        <v>31</v>
      </c>
      <c r="G196" s="35">
        <v>29</v>
      </c>
      <c r="H196" s="35">
        <v>23</v>
      </c>
      <c r="I196" s="35">
        <v>19</v>
      </c>
      <c r="K196" s="6"/>
    </row>
    <row r="197" spans="1:14" ht="15.75" thickBot="1" x14ac:dyDescent="0.3">
      <c r="C197" s="42" t="s">
        <v>239</v>
      </c>
      <c r="D197" s="44">
        <f>SUM(F197:I197)</f>
        <v>0.99999999999999989</v>
      </c>
      <c r="F197" s="62">
        <f>F196/D196</f>
        <v>0.30392156862745096</v>
      </c>
      <c r="G197" s="62">
        <f>G196/D196</f>
        <v>0.28431372549019607</v>
      </c>
      <c r="H197" s="62">
        <f>H196/D196</f>
        <v>0.22549019607843138</v>
      </c>
      <c r="I197" s="62">
        <f>I196/D196</f>
        <v>0.18627450980392157</v>
      </c>
    </row>
    <row r="199" spans="1:14" x14ac:dyDescent="0.25">
      <c r="B199" t="s">
        <v>1293</v>
      </c>
      <c r="D199" s="20">
        <f>D184+D187+D190+D193+D196</f>
        <v>624</v>
      </c>
      <c r="F199" s="9">
        <f>F184+F187+F190+F193+F196</f>
        <v>222</v>
      </c>
      <c r="G199" s="9">
        <f t="shared" ref="G199:I199" si="0">G184+G187+G190+G193+G196</f>
        <v>209</v>
      </c>
      <c r="H199" s="9">
        <f t="shared" si="0"/>
        <v>124</v>
      </c>
      <c r="I199" s="9">
        <f t="shared" si="0"/>
        <v>69</v>
      </c>
    </row>
    <row r="200" spans="1:14" x14ac:dyDescent="0.25">
      <c r="C200" t="s">
        <v>1294</v>
      </c>
      <c r="D200" s="21">
        <f>SUM(F200:I200)</f>
        <v>1</v>
      </c>
      <c r="F200" s="69">
        <f>F199/D199</f>
        <v>0.35576923076923078</v>
      </c>
      <c r="G200" s="69">
        <f>G199/D199</f>
        <v>0.33493589743589741</v>
      </c>
      <c r="H200" s="69">
        <f>H199/D199</f>
        <v>0.19871794871794871</v>
      </c>
      <c r="I200" s="69">
        <f>I199/D199</f>
        <v>0.11057692307692307</v>
      </c>
      <c r="J200" s="69"/>
    </row>
  </sheetData>
  <pageMargins left="0.7" right="0.7" top="0.75" bottom="0.75" header="0.3" footer="0.3"/>
  <pageSetup paperSize="9" scale="66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BFEB7-2332-41D9-B572-F046FA3F7A2F}">
  <dimension ref="A1:M118"/>
  <sheetViews>
    <sheetView workbookViewId="0">
      <pane ySplit="1" topLeftCell="A90" activePane="bottomLeft" state="frozen"/>
      <selection pane="bottomLeft" activeCell="E108" sqref="E108:H118"/>
    </sheetView>
  </sheetViews>
  <sheetFormatPr baseColWidth="10" defaultColWidth="9.140625" defaultRowHeight="15" x14ac:dyDescent="0.25"/>
  <cols>
    <col min="1" max="1" width="11.7109375" customWidth="1"/>
    <col min="2" max="2" width="31.28515625" customWidth="1"/>
    <col min="3" max="3" width="14.42578125" customWidth="1"/>
    <col min="4" max="4" width="13.85546875" customWidth="1"/>
    <col min="5" max="8" width="7.5703125" style="9" customWidth="1"/>
    <col min="9" max="9" width="6.7109375" style="6" customWidth="1"/>
    <col min="10" max="10" width="29" customWidth="1"/>
    <col min="11" max="11" width="13.85546875" customWidth="1"/>
    <col min="12" max="12" width="15.42578125" customWidth="1"/>
    <col min="13" max="13" width="24" customWidth="1"/>
  </cols>
  <sheetData>
    <row r="1" spans="1:13" s="2" customFormat="1" ht="15" customHeight="1" x14ac:dyDescent="0.25">
      <c r="A1" s="23" t="s">
        <v>0</v>
      </c>
      <c r="B1" s="23" t="s">
        <v>2</v>
      </c>
      <c r="C1" s="23" t="s">
        <v>793</v>
      </c>
      <c r="D1" s="23" t="s">
        <v>1</v>
      </c>
      <c r="E1" s="24" t="s">
        <v>146</v>
      </c>
      <c r="F1" s="24" t="s">
        <v>147</v>
      </c>
      <c r="G1" s="24" t="s">
        <v>148</v>
      </c>
      <c r="H1" s="24" t="s">
        <v>149</v>
      </c>
      <c r="I1" s="25" t="s">
        <v>159</v>
      </c>
      <c r="J1" s="23" t="s">
        <v>150</v>
      </c>
      <c r="K1" s="23" t="s">
        <v>151</v>
      </c>
      <c r="L1" s="23" t="s">
        <v>153</v>
      </c>
      <c r="M1" s="23" t="s">
        <v>150</v>
      </c>
    </row>
    <row r="2" spans="1:13" ht="15" customHeight="1" x14ac:dyDescent="0.25">
      <c r="A2" s="27" t="s">
        <v>796</v>
      </c>
      <c r="B2" s="27" t="s">
        <v>797</v>
      </c>
      <c r="C2" s="59">
        <v>43834</v>
      </c>
      <c r="D2" s="59">
        <v>44571</v>
      </c>
      <c r="E2" s="35">
        <v>1</v>
      </c>
      <c r="F2" s="35"/>
      <c r="G2" s="35"/>
      <c r="H2" s="35"/>
      <c r="I2" s="60"/>
      <c r="J2" s="59" t="s">
        <v>991</v>
      </c>
      <c r="K2" s="59"/>
      <c r="L2" s="59"/>
      <c r="M2" s="59"/>
    </row>
    <row r="3" spans="1:13" ht="15" customHeight="1" x14ac:dyDescent="0.25">
      <c r="A3" s="27" t="s">
        <v>794</v>
      </c>
      <c r="B3" s="27" t="s">
        <v>795</v>
      </c>
      <c r="C3" s="59">
        <v>43814</v>
      </c>
      <c r="D3" s="59">
        <v>44571</v>
      </c>
      <c r="E3" s="35"/>
      <c r="F3" s="35">
        <v>1</v>
      </c>
      <c r="G3" s="35"/>
      <c r="H3" s="35"/>
      <c r="I3" s="60"/>
      <c r="J3" s="59" t="s">
        <v>990</v>
      </c>
      <c r="K3" s="59"/>
      <c r="L3" s="59"/>
      <c r="M3" s="59"/>
    </row>
    <row r="4" spans="1:13" ht="15" customHeight="1" x14ac:dyDescent="0.25">
      <c r="A4" s="27" t="s">
        <v>798</v>
      </c>
      <c r="B4" s="27" t="s">
        <v>799</v>
      </c>
      <c r="C4" s="59">
        <v>42272</v>
      </c>
      <c r="D4" s="59">
        <v>44575</v>
      </c>
      <c r="E4" s="35">
        <v>1</v>
      </c>
      <c r="F4" s="35"/>
      <c r="G4" s="35"/>
      <c r="H4" s="35"/>
      <c r="I4" s="60"/>
      <c r="J4" s="59" t="s">
        <v>163</v>
      </c>
      <c r="K4" s="59"/>
      <c r="L4" s="59"/>
      <c r="M4" s="59"/>
    </row>
    <row r="5" spans="1:13" ht="15" customHeight="1" x14ac:dyDescent="0.25">
      <c r="A5" s="27" t="s">
        <v>800</v>
      </c>
      <c r="B5" s="27" t="s">
        <v>801</v>
      </c>
      <c r="C5" s="59">
        <v>42965</v>
      </c>
      <c r="D5" s="59">
        <v>44575</v>
      </c>
      <c r="E5" s="35"/>
      <c r="F5" s="35"/>
      <c r="G5" s="35"/>
      <c r="H5" s="35">
        <v>1</v>
      </c>
      <c r="I5" s="60"/>
      <c r="J5" s="59" t="s">
        <v>163</v>
      </c>
      <c r="K5" s="59"/>
      <c r="L5" s="59"/>
      <c r="M5" s="59"/>
    </row>
    <row r="6" spans="1:13" ht="15" customHeight="1" x14ac:dyDescent="0.25">
      <c r="A6" s="27" t="s">
        <v>802</v>
      </c>
      <c r="B6" s="27" t="s">
        <v>803</v>
      </c>
      <c r="C6" s="59">
        <v>43023</v>
      </c>
      <c r="D6" s="59">
        <v>44582</v>
      </c>
      <c r="E6" s="35"/>
      <c r="F6" s="35"/>
      <c r="G6" s="35">
        <v>1</v>
      </c>
      <c r="H6" s="35"/>
      <c r="I6" s="60"/>
      <c r="J6" s="59" t="s">
        <v>417</v>
      </c>
      <c r="K6" s="59"/>
      <c r="L6" s="59"/>
      <c r="M6" s="59"/>
    </row>
    <row r="7" spans="1:13" ht="15" customHeight="1" x14ac:dyDescent="0.25">
      <c r="A7" s="27" t="s">
        <v>808</v>
      </c>
      <c r="B7" s="27" t="s">
        <v>809</v>
      </c>
      <c r="C7" s="59">
        <v>42987</v>
      </c>
      <c r="D7" s="59">
        <v>44586</v>
      </c>
      <c r="E7" s="35"/>
      <c r="F7" s="35"/>
      <c r="G7" s="35">
        <v>1</v>
      </c>
      <c r="H7" s="35"/>
      <c r="I7" s="60"/>
      <c r="J7" s="59" t="s">
        <v>164</v>
      </c>
      <c r="K7" s="59"/>
      <c r="L7" s="59"/>
      <c r="M7" s="59"/>
    </row>
    <row r="8" spans="1:13" ht="15" customHeight="1" x14ac:dyDescent="0.25">
      <c r="A8" s="27" t="s">
        <v>806</v>
      </c>
      <c r="B8" s="27" t="s">
        <v>807</v>
      </c>
      <c r="C8" s="59">
        <v>42591</v>
      </c>
      <c r="D8" s="59">
        <v>44586</v>
      </c>
      <c r="E8" s="35">
        <v>1</v>
      </c>
      <c r="F8" s="35"/>
      <c r="G8" s="35"/>
      <c r="H8" s="35"/>
      <c r="I8" s="60"/>
      <c r="J8" s="59" t="s">
        <v>164</v>
      </c>
      <c r="K8" s="59"/>
      <c r="L8" s="59"/>
      <c r="M8" s="59"/>
    </row>
    <row r="9" spans="1:13" ht="15" customHeight="1" x14ac:dyDescent="0.25">
      <c r="A9" s="27" t="s">
        <v>804</v>
      </c>
      <c r="B9" s="27" t="s">
        <v>805</v>
      </c>
      <c r="C9" s="59">
        <v>41977</v>
      </c>
      <c r="D9" s="59">
        <v>44586</v>
      </c>
      <c r="E9" s="35"/>
      <c r="F9" s="35"/>
      <c r="G9" s="35">
        <v>1</v>
      </c>
      <c r="H9" s="35"/>
      <c r="I9" s="60"/>
      <c r="J9" s="59" t="s">
        <v>152</v>
      </c>
      <c r="K9" s="59" t="s">
        <v>1000</v>
      </c>
      <c r="L9" s="59" t="s">
        <v>1001</v>
      </c>
      <c r="M9" s="59" t="s">
        <v>1002</v>
      </c>
    </row>
    <row r="10" spans="1:13" ht="15" customHeight="1" x14ac:dyDescent="0.25">
      <c r="A10" s="27" t="s">
        <v>814</v>
      </c>
      <c r="B10" s="27" t="s">
        <v>815</v>
      </c>
      <c r="C10" s="59">
        <v>44040</v>
      </c>
      <c r="D10" s="59">
        <v>44587</v>
      </c>
      <c r="E10" s="35"/>
      <c r="F10" s="35"/>
      <c r="G10" s="35"/>
      <c r="H10" s="35">
        <v>1</v>
      </c>
      <c r="I10" s="60"/>
      <c r="J10" s="59" t="s">
        <v>152</v>
      </c>
      <c r="K10" s="59"/>
      <c r="L10" s="59"/>
      <c r="M10" s="59"/>
    </row>
    <row r="11" spans="1:13" ht="15" customHeight="1" x14ac:dyDescent="0.25">
      <c r="A11" s="27" t="s">
        <v>810</v>
      </c>
      <c r="B11" s="27" t="s">
        <v>811</v>
      </c>
      <c r="C11" s="59">
        <v>44040</v>
      </c>
      <c r="D11" s="59">
        <v>44587</v>
      </c>
      <c r="E11" s="35"/>
      <c r="F11" s="35"/>
      <c r="G11" s="35">
        <v>1</v>
      </c>
      <c r="H11" s="35"/>
      <c r="I11" s="60"/>
      <c r="J11" s="59" t="s">
        <v>152</v>
      </c>
      <c r="K11" s="59"/>
      <c r="L11" s="59"/>
      <c r="M11" s="59"/>
    </row>
    <row r="12" spans="1:13" ht="15" customHeight="1" x14ac:dyDescent="0.25">
      <c r="A12" s="27" t="s">
        <v>812</v>
      </c>
      <c r="B12" s="27" t="s">
        <v>813</v>
      </c>
      <c r="C12" s="59">
        <v>44040</v>
      </c>
      <c r="D12" s="59">
        <v>44587</v>
      </c>
      <c r="E12" s="35"/>
      <c r="F12" s="35">
        <v>1</v>
      </c>
      <c r="G12" s="35"/>
      <c r="H12" s="35"/>
      <c r="I12" s="60"/>
      <c r="J12" s="59" t="s">
        <v>152</v>
      </c>
      <c r="K12" s="59"/>
      <c r="L12" s="59"/>
      <c r="M12" s="59"/>
    </row>
    <row r="13" spans="1:13" ht="15" customHeight="1" x14ac:dyDescent="0.25">
      <c r="A13" s="27" t="s">
        <v>816</v>
      </c>
      <c r="B13" s="27" t="s">
        <v>817</v>
      </c>
      <c r="C13" s="59">
        <v>44104</v>
      </c>
      <c r="D13" s="59">
        <v>44589</v>
      </c>
      <c r="E13" s="35">
        <v>1</v>
      </c>
      <c r="F13" s="35"/>
      <c r="G13" s="35"/>
      <c r="H13" s="35"/>
      <c r="I13" s="60"/>
      <c r="J13" s="59" t="s">
        <v>158</v>
      </c>
      <c r="K13" s="59"/>
      <c r="L13" s="59"/>
      <c r="M13" s="59"/>
    </row>
    <row r="14" spans="1:13" ht="15" customHeight="1" x14ac:dyDescent="0.25">
      <c r="A14" s="27" t="s">
        <v>818</v>
      </c>
      <c r="B14" s="27" t="s">
        <v>819</v>
      </c>
      <c r="C14" s="59">
        <v>44104</v>
      </c>
      <c r="D14" s="59">
        <v>44589</v>
      </c>
      <c r="E14" s="35">
        <v>1</v>
      </c>
      <c r="F14" s="35"/>
      <c r="G14" s="35"/>
      <c r="H14" s="35"/>
      <c r="I14" s="60"/>
      <c r="J14" s="59" t="s">
        <v>158</v>
      </c>
      <c r="K14" s="59"/>
      <c r="L14" s="59"/>
      <c r="M14" s="59"/>
    </row>
    <row r="15" spans="1:13" ht="15" customHeight="1" x14ac:dyDescent="0.25">
      <c r="A15" s="27" t="s">
        <v>820</v>
      </c>
      <c r="B15" s="27" t="s">
        <v>821</v>
      </c>
      <c r="C15" s="59">
        <v>44050</v>
      </c>
      <c r="D15" s="59">
        <v>44592</v>
      </c>
      <c r="E15" s="35">
        <v>1</v>
      </c>
      <c r="F15" s="35"/>
      <c r="G15" s="35"/>
      <c r="H15" s="35"/>
      <c r="I15" s="60"/>
      <c r="J15" s="59" t="s">
        <v>168</v>
      </c>
      <c r="K15" s="59"/>
      <c r="L15" s="59"/>
      <c r="M15" s="59"/>
    </row>
    <row r="16" spans="1:13" ht="15" customHeight="1" x14ac:dyDescent="0.25">
      <c r="A16" s="27" t="s">
        <v>822</v>
      </c>
      <c r="B16" s="27" t="s">
        <v>823</v>
      </c>
      <c r="C16" s="59">
        <v>42071</v>
      </c>
      <c r="D16" s="59">
        <v>44599</v>
      </c>
      <c r="E16" s="35"/>
      <c r="F16" s="35"/>
      <c r="G16" s="35">
        <v>1</v>
      </c>
      <c r="H16" s="35"/>
      <c r="I16" s="60"/>
      <c r="J16" s="59" t="s">
        <v>416</v>
      </c>
      <c r="K16" s="59" t="s">
        <v>179</v>
      </c>
      <c r="L16" s="59">
        <v>42447</v>
      </c>
      <c r="M16" s="59" t="s">
        <v>1003</v>
      </c>
    </row>
    <row r="17" spans="1:13" ht="15" customHeight="1" x14ac:dyDescent="0.25">
      <c r="A17" s="27" t="s">
        <v>379</v>
      </c>
      <c r="B17" s="27" t="s">
        <v>380</v>
      </c>
      <c r="C17" s="59">
        <v>43701</v>
      </c>
      <c r="D17" s="59">
        <v>44608</v>
      </c>
      <c r="E17" s="35">
        <v>1</v>
      </c>
      <c r="F17" s="35"/>
      <c r="G17" s="35"/>
      <c r="H17" s="35"/>
      <c r="I17" s="60"/>
      <c r="J17" s="59" t="s">
        <v>163</v>
      </c>
      <c r="K17" s="59"/>
      <c r="L17" s="59"/>
      <c r="M17" s="59"/>
    </row>
    <row r="18" spans="1:13" ht="15" customHeight="1" x14ac:dyDescent="0.25">
      <c r="A18" s="27" t="s">
        <v>824</v>
      </c>
      <c r="B18" s="27" t="s">
        <v>35</v>
      </c>
      <c r="C18" s="59">
        <v>42104</v>
      </c>
      <c r="D18" s="59">
        <v>44612</v>
      </c>
      <c r="E18" s="35"/>
      <c r="F18" s="35">
        <v>1</v>
      </c>
      <c r="G18" s="35"/>
      <c r="H18" s="35"/>
      <c r="I18" s="60"/>
      <c r="J18" s="59" t="s">
        <v>164</v>
      </c>
      <c r="K18" s="59" t="s">
        <v>1014</v>
      </c>
      <c r="L18" s="59" t="s">
        <v>1010</v>
      </c>
      <c r="M18" s="59" t="s">
        <v>1011</v>
      </c>
    </row>
    <row r="19" spans="1:13" ht="15" customHeight="1" x14ac:dyDescent="0.25">
      <c r="A19" s="27" t="s">
        <v>825</v>
      </c>
      <c r="B19" s="27" t="s">
        <v>826</v>
      </c>
      <c r="C19" s="59">
        <v>42184</v>
      </c>
      <c r="D19" s="59">
        <v>44613</v>
      </c>
      <c r="E19" s="35"/>
      <c r="F19" s="35"/>
      <c r="G19" s="35">
        <v>1</v>
      </c>
      <c r="H19" s="35"/>
      <c r="I19" s="60"/>
      <c r="J19" s="59" t="s">
        <v>156</v>
      </c>
      <c r="K19" s="59" t="s">
        <v>773</v>
      </c>
      <c r="L19" s="59">
        <v>43354</v>
      </c>
      <c r="M19" s="59" t="s">
        <v>1005</v>
      </c>
    </row>
    <row r="20" spans="1:13" ht="15" customHeight="1" x14ac:dyDescent="0.25">
      <c r="A20" s="27" t="s">
        <v>827</v>
      </c>
      <c r="B20" s="27" t="s">
        <v>828</v>
      </c>
      <c r="C20" s="59">
        <v>44222</v>
      </c>
      <c r="D20" s="59">
        <v>44613</v>
      </c>
      <c r="E20" s="35"/>
      <c r="F20" s="35">
        <v>1</v>
      </c>
      <c r="G20" s="35"/>
      <c r="H20" s="35"/>
      <c r="I20" s="60"/>
      <c r="J20" s="59" t="s">
        <v>992</v>
      </c>
      <c r="K20" s="59"/>
      <c r="L20" s="59"/>
      <c r="M20" s="59"/>
    </row>
    <row r="21" spans="1:13" ht="15" customHeight="1" x14ac:dyDescent="0.25">
      <c r="A21" s="27" t="s">
        <v>829</v>
      </c>
      <c r="B21" s="27" t="s">
        <v>830</v>
      </c>
      <c r="C21" s="59">
        <v>44222</v>
      </c>
      <c r="D21" s="59">
        <v>44616</v>
      </c>
      <c r="E21" s="35"/>
      <c r="F21" s="35">
        <v>1</v>
      </c>
      <c r="G21" s="35"/>
      <c r="H21" s="35"/>
      <c r="I21" s="60"/>
      <c r="J21" s="59" t="s">
        <v>169</v>
      </c>
      <c r="K21" s="59"/>
      <c r="L21" s="59"/>
      <c r="M21" s="59"/>
    </row>
    <row r="22" spans="1:13" ht="15" customHeight="1" x14ac:dyDescent="0.25">
      <c r="A22" s="27" t="s">
        <v>831</v>
      </c>
      <c r="B22" s="27" t="s">
        <v>832</v>
      </c>
      <c r="C22" s="59">
        <v>43361</v>
      </c>
      <c r="D22" s="59">
        <v>44617</v>
      </c>
      <c r="E22" s="35"/>
      <c r="F22" s="35"/>
      <c r="G22" s="35">
        <v>1</v>
      </c>
      <c r="H22" s="35"/>
      <c r="I22" s="60"/>
      <c r="J22" s="59" t="s">
        <v>166</v>
      </c>
      <c r="K22" s="59"/>
      <c r="L22" s="59"/>
      <c r="M22" s="59"/>
    </row>
    <row r="23" spans="1:13" ht="15" customHeight="1" x14ac:dyDescent="0.25">
      <c r="A23" s="27" t="s">
        <v>833</v>
      </c>
      <c r="B23" s="27" t="s">
        <v>834</v>
      </c>
      <c r="C23" s="59">
        <v>44141</v>
      </c>
      <c r="D23" s="59">
        <v>44621</v>
      </c>
      <c r="E23" s="35"/>
      <c r="F23" s="35"/>
      <c r="G23" s="35">
        <v>1</v>
      </c>
      <c r="H23" s="35"/>
      <c r="I23" s="60"/>
      <c r="J23" s="59" t="s">
        <v>152</v>
      </c>
      <c r="K23" s="59"/>
      <c r="L23" s="59"/>
      <c r="M23" s="59"/>
    </row>
    <row r="24" spans="1:13" ht="15" customHeight="1" x14ac:dyDescent="0.25">
      <c r="A24" s="27" t="s">
        <v>835</v>
      </c>
      <c r="B24" s="27" t="s">
        <v>836</v>
      </c>
      <c r="C24" s="59">
        <v>44036</v>
      </c>
      <c r="D24" s="59">
        <v>44623</v>
      </c>
      <c r="E24" s="35">
        <v>1</v>
      </c>
      <c r="F24" s="35"/>
      <c r="G24" s="35"/>
      <c r="H24" s="35"/>
      <c r="I24" s="60"/>
      <c r="J24" s="59" t="s">
        <v>176</v>
      </c>
      <c r="K24" s="59"/>
      <c r="L24" s="59"/>
      <c r="M24" s="59"/>
    </row>
    <row r="25" spans="1:13" ht="15" customHeight="1" x14ac:dyDescent="0.25">
      <c r="A25" s="27" t="s">
        <v>837</v>
      </c>
      <c r="B25" s="27" t="s">
        <v>838</v>
      </c>
      <c r="C25" s="59">
        <v>44218</v>
      </c>
      <c r="D25" s="59">
        <v>44624</v>
      </c>
      <c r="E25" s="35"/>
      <c r="F25" s="35">
        <v>1</v>
      </c>
      <c r="G25" s="35"/>
      <c r="H25" s="35"/>
      <c r="I25" s="60"/>
      <c r="J25" s="59" t="s">
        <v>163</v>
      </c>
      <c r="K25" s="59"/>
      <c r="L25" s="59"/>
      <c r="M25" s="59"/>
    </row>
    <row r="26" spans="1:13" ht="15" customHeight="1" x14ac:dyDescent="0.25">
      <c r="A26" s="27" t="s">
        <v>841</v>
      </c>
      <c r="B26" s="27" t="s">
        <v>842</v>
      </c>
      <c r="C26" s="59">
        <v>44141</v>
      </c>
      <c r="D26" s="59">
        <v>44629</v>
      </c>
      <c r="E26" s="35"/>
      <c r="F26" s="35">
        <v>1</v>
      </c>
      <c r="G26" s="35"/>
      <c r="H26" s="35"/>
      <c r="I26" s="60"/>
      <c r="J26" s="59" t="s">
        <v>152</v>
      </c>
      <c r="K26" s="59"/>
      <c r="L26" s="59"/>
      <c r="M26" s="59"/>
    </row>
    <row r="27" spans="1:13" ht="15" customHeight="1" x14ac:dyDescent="0.25">
      <c r="A27" s="27" t="s">
        <v>843</v>
      </c>
      <c r="B27" s="27" t="s">
        <v>844</v>
      </c>
      <c r="C27" s="59">
        <v>44086</v>
      </c>
      <c r="D27" s="59">
        <v>44630</v>
      </c>
      <c r="E27" s="35">
        <v>1</v>
      </c>
      <c r="F27" s="35"/>
      <c r="G27" s="35"/>
      <c r="H27" s="35"/>
      <c r="I27" s="60"/>
      <c r="J27" s="59" t="s">
        <v>169</v>
      </c>
      <c r="K27" s="59"/>
      <c r="L27" s="59"/>
      <c r="M27" s="59"/>
    </row>
    <row r="28" spans="1:13" ht="15" customHeight="1" x14ac:dyDescent="0.25">
      <c r="A28" s="27" t="s">
        <v>845</v>
      </c>
      <c r="B28" s="27" t="s">
        <v>846</v>
      </c>
      <c r="C28" s="59">
        <v>44099</v>
      </c>
      <c r="D28" s="59">
        <v>44630</v>
      </c>
      <c r="E28" s="35">
        <v>1</v>
      </c>
      <c r="F28" s="35"/>
      <c r="G28" s="35"/>
      <c r="H28" s="35"/>
      <c r="I28" s="60"/>
      <c r="J28" s="59" t="s">
        <v>164</v>
      </c>
      <c r="K28" s="59"/>
      <c r="L28" s="59"/>
      <c r="M28" s="59"/>
    </row>
    <row r="29" spans="1:13" ht="15" customHeight="1" x14ac:dyDescent="0.25">
      <c r="A29" s="27" t="s">
        <v>847</v>
      </c>
      <c r="B29" s="27" t="s">
        <v>848</v>
      </c>
      <c r="C29" s="59">
        <v>44218</v>
      </c>
      <c r="D29" s="59">
        <v>44636</v>
      </c>
      <c r="E29" s="35"/>
      <c r="F29" s="35"/>
      <c r="G29" s="35">
        <v>1</v>
      </c>
      <c r="H29" s="35"/>
      <c r="I29" s="60"/>
      <c r="J29" s="59" t="s">
        <v>164</v>
      </c>
      <c r="K29" s="59"/>
      <c r="L29" s="59"/>
      <c r="M29" s="59"/>
    </row>
    <row r="30" spans="1:13" ht="15" customHeight="1" x14ac:dyDescent="0.25">
      <c r="A30" s="27" t="s">
        <v>849</v>
      </c>
      <c r="B30" s="27" t="s">
        <v>184</v>
      </c>
      <c r="C30" s="59">
        <v>43254</v>
      </c>
      <c r="D30" s="59">
        <v>44636</v>
      </c>
      <c r="E30" s="35"/>
      <c r="F30" s="35"/>
      <c r="G30" s="35">
        <v>1</v>
      </c>
      <c r="H30" s="35"/>
      <c r="I30" s="60"/>
      <c r="J30" s="59" t="s">
        <v>164</v>
      </c>
      <c r="K30" s="59" t="s">
        <v>773</v>
      </c>
      <c r="L30" s="59">
        <v>43628</v>
      </c>
      <c r="M30" s="59" t="s">
        <v>1004</v>
      </c>
    </row>
    <row r="31" spans="1:13" ht="15" customHeight="1" x14ac:dyDescent="0.25">
      <c r="A31" s="27" t="s">
        <v>850</v>
      </c>
      <c r="B31" s="27" t="s">
        <v>851</v>
      </c>
      <c r="C31" s="59">
        <v>43636</v>
      </c>
      <c r="D31" s="59">
        <v>44638</v>
      </c>
      <c r="E31" s="35">
        <v>1</v>
      </c>
      <c r="F31" s="35"/>
      <c r="G31" s="35"/>
      <c r="H31" s="35"/>
      <c r="I31" s="60"/>
      <c r="J31" s="59" t="s">
        <v>993</v>
      </c>
      <c r="K31" s="59"/>
      <c r="L31" s="59"/>
      <c r="M31" s="59"/>
    </row>
    <row r="32" spans="1:13" ht="15" customHeight="1" x14ac:dyDescent="0.25">
      <c r="A32" s="27" t="s">
        <v>852</v>
      </c>
      <c r="B32" s="27" t="s">
        <v>853</v>
      </c>
      <c r="C32" s="59">
        <v>44222</v>
      </c>
      <c r="D32" s="59">
        <v>44638</v>
      </c>
      <c r="E32" s="35">
        <v>1</v>
      </c>
      <c r="F32" s="35"/>
      <c r="G32" s="35"/>
      <c r="H32" s="35"/>
      <c r="I32" s="60"/>
      <c r="J32" s="59" t="s">
        <v>156</v>
      </c>
      <c r="K32" s="59"/>
      <c r="L32" s="59"/>
      <c r="M32" s="59"/>
    </row>
    <row r="33" spans="1:13" ht="15" customHeight="1" x14ac:dyDescent="0.25">
      <c r="A33" s="27" t="s">
        <v>856</v>
      </c>
      <c r="B33" s="27" t="s">
        <v>857</v>
      </c>
      <c r="C33" s="59">
        <v>43588</v>
      </c>
      <c r="D33" s="59">
        <v>44641</v>
      </c>
      <c r="E33" s="35">
        <v>1</v>
      </c>
      <c r="F33" s="35"/>
      <c r="G33" s="35"/>
      <c r="H33" s="35"/>
      <c r="I33" s="60"/>
      <c r="J33" s="59" t="s">
        <v>992</v>
      </c>
      <c r="K33" s="59"/>
      <c r="L33" s="59"/>
      <c r="M33" s="59"/>
    </row>
    <row r="34" spans="1:13" ht="15" customHeight="1" x14ac:dyDescent="0.25">
      <c r="A34" s="27" t="s">
        <v>854</v>
      </c>
      <c r="B34" s="27" t="s">
        <v>855</v>
      </c>
      <c r="C34" s="59">
        <v>44218</v>
      </c>
      <c r="D34" s="59">
        <v>44641</v>
      </c>
      <c r="E34" s="35">
        <v>1</v>
      </c>
      <c r="F34" s="35"/>
      <c r="G34" s="35"/>
      <c r="H34" s="35"/>
      <c r="I34" s="60"/>
      <c r="J34" s="59" t="s">
        <v>246</v>
      </c>
      <c r="K34" s="59"/>
      <c r="L34" s="59"/>
      <c r="M34" s="59"/>
    </row>
    <row r="35" spans="1:13" ht="15" customHeight="1" x14ac:dyDescent="0.25">
      <c r="A35" s="27" t="s">
        <v>858</v>
      </c>
      <c r="B35" s="27" t="s">
        <v>859</v>
      </c>
      <c r="C35" s="59">
        <v>44050</v>
      </c>
      <c r="D35" s="59">
        <v>44642</v>
      </c>
      <c r="E35" s="35">
        <v>1</v>
      </c>
      <c r="F35" s="35"/>
      <c r="G35" s="35"/>
      <c r="H35" s="35"/>
      <c r="I35" s="60"/>
      <c r="J35" s="59" t="s">
        <v>416</v>
      </c>
      <c r="K35" s="59"/>
      <c r="L35" s="59"/>
      <c r="M35" s="59"/>
    </row>
    <row r="36" spans="1:13" ht="15" customHeight="1" x14ac:dyDescent="0.25">
      <c r="A36" s="27" t="s">
        <v>839</v>
      </c>
      <c r="B36" s="27" t="s">
        <v>840</v>
      </c>
      <c r="C36" s="59">
        <v>44099</v>
      </c>
      <c r="D36" s="59">
        <v>44643</v>
      </c>
      <c r="E36" s="35">
        <v>1</v>
      </c>
      <c r="F36" s="35"/>
      <c r="G36" s="35"/>
      <c r="H36" s="35"/>
      <c r="I36" s="60"/>
      <c r="J36" s="59" t="s">
        <v>164</v>
      </c>
      <c r="K36" s="59" t="s">
        <v>994</v>
      </c>
      <c r="L36" s="59"/>
      <c r="M36" s="59"/>
    </row>
    <row r="37" spans="1:13" ht="15" customHeight="1" x14ac:dyDescent="0.25">
      <c r="A37" s="27" t="s">
        <v>860</v>
      </c>
      <c r="B37" s="27" t="s">
        <v>861</v>
      </c>
      <c r="C37" s="59">
        <v>44141</v>
      </c>
      <c r="D37" s="59">
        <v>44652</v>
      </c>
      <c r="E37" s="35">
        <v>1</v>
      </c>
      <c r="F37" s="35"/>
      <c r="G37" s="35"/>
      <c r="H37" s="35"/>
      <c r="I37" s="60"/>
      <c r="J37" s="59" t="s">
        <v>168</v>
      </c>
      <c r="K37" s="59"/>
      <c r="L37" s="59"/>
      <c r="M37" s="59"/>
    </row>
    <row r="38" spans="1:13" ht="15" customHeight="1" x14ac:dyDescent="0.25">
      <c r="A38" s="27" t="s">
        <v>862</v>
      </c>
      <c r="B38" s="27" t="s">
        <v>863</v>
      </c>
      <c r="C38" s="59">
        <v>43763</v>
      </c>
      <c r="D38" s="59">
        <v>44672</v>
      </c>
      <c r="E38" s="35"/>
      <c r="F38" s="35"/>
      <c r="G38" s="35"/>
      <c r="H38" s="35">
        <v>1</v>
      </c>
      <c r="I38" s="60" t="s">
        <v>160</v>
      </c>
      <c r="J38" s="59" t="s">
        <v>164</v>
      </c>
      <c r="K38" s="59"/>
      <c r="L38" s="59"/>
      <c r="M38" s="59"/>
    </row>
    <row r="39" spans="1:13" ht="15" customHeight="1" x14ac:dyDescent="0.25">
      <c r="A39" s="27" t="s">
        <v>864</v>
      </c>
      <c r="B39" s="27" t="s">
        <v>865</v>
      </c>
      <c r="C39" s="59">
        <v>44302</v>
      </c>
      <c r="D39" s="59">
        <v>44676</v>
      </c>
      <c r="E39" s="35"/>
      <c r="F39" s="35"/>
      <c r="G39" s="35">
        <v>1</v>
      </c>
      <c r="H39" s="35"/>
      <c r="I39" s="60"/>
      <c r="J39" s="59" t="s">
        <v>152</v>
      </c>
      <c r="K39" s="59"/>
      <c r="L39" s="59"/>
      <c r="M39" s="59"/>
    </row>
    <row r="40" spans="1:13" ht="15" customHeight="1" x14ac:dyDescent="0.25">
      <c r="A40" s="27" t="s">
        <v>858</v>
      </c>
      <c r="B40" s="27" t="s">
        <v>859</v>
      </c>
      <c r="C40" s="59">
        <v>44050</v>
      </c>
      <c r="D40" s="59">
        <v>44676</v>
      </c>
      <c r="E40" s="35">
        <v>1</v>
      </c>
      <c r="F40" s="35"/>
      <c r="G40" s="35"/>
      <c r="H40" s="35"/>
      <c r="I40" s="60"/>
      <c r="J40" s="59" t="s">
        <v>416</v>
      </c>
      <c r="K40" s="59"/>
      <c r="L40" s="59"/>
      <c r="M40" s="59"/>
    </row>
    <row r="41" spans="1:13" ht="15" customHeight="1" x14ac:dyDescent="0.25">
      <c r="A41" s="27" t="s">
        <v>866</v>
      </c>
      <c r="B41" s="27" t="s">
        <v>867</v>
      </c>
      <c r="C41" s="59">
        <v>44086</v>
      </c>
      <c r="D41" s="59">
        <v>44676</v>
      </c>
      <c r="E41" s="35">
        <v>1</v>
      </c>
      <c r="F41" s="35"/>
      <c r="G41" s="35"/>
      <c r="H41" s="35"/>
      <c r="I41" s="60"/>
      <c r="J41" s="59" t="s">
        <v>164</v>
      </c>
      <c r="K41" s="59"/>
      <c r="L41" s="59"/>
      <c r="M41" s="59"/>
    </row>
    <row r="42" spans="1:13" ht="15" customHeight="1" x14ac:dyDescent="0.25">
      <c r="A42" s="27" t="s">
        <v>868</v>
      </c>
      <c r="B42" s="27" t="s">
        <v>869</v>
      </c>
      <c r="C42" s="59">
        <v>44302</v>
      </c>
      <c r="D42" s="59">
        <v>44677</v>
      </c>
      <c r="E42" s="35"/>
      <c r="F42" s="35"/>
      <c r="G42" s="35">
        <v>1</v>
      </c>
      <c r="H42" s="35"/>
      <c r="I42" s="60"/>
      <c r="J42" s="59" t="s">
        <v>152</v>
      </c>
      <c r="K42" s="59"/>
      <c r="L42" s="59"/>
      <c r="M42" s="59"/>
    </row>
    <row r="43" spans="1:13" ht="15" customHeight="1" x14ac:dyDescent="0.25">
      <c r="A43" s="27" t="s">
        <v>870</v>
      </c>
      <c r="B43" s="27" t="s">
        <v>871</v>
      </c>
      <c r="C43" s="59">
        <v>44302</v>
      </c>
      <c r="D43" s="59">
        <v>44677</v>
      </c>
      <c r="E43" s="35"/>
      <c r="F43" s="35">
        <v>1</v>
      </c>
      <c r="G43" s="35"/>
      <c r="H43" s="35"/>
      <c r="I43" s="60"/>
      <c r="J43" s="59" t="s">
        <v>152</v>
      </c>
      <c r="K43" s="59"/>
      <c r="L43" s="59"/>
      <c r="M43" s="59"/>
    </row>
    <row r="44" spans="1:13" ht="15" customHeight="1" x14ac:dyDescent="0.25">
      <c r="A44" s="27" t="s">
        <v>872</v>
      </c>
      <c r="B44" s="27" t="s">
        <v>873</v>
      </c>
      <c r="C44" s="59">
        <v>44319</v>
      </c>
      <c r="D44" s="59">
        <v>44679</v>
      </c>
      <c r="E44" s="35"/>
      <c r="F44" s="35">
        <v>1</v>
      </c>
      <c r="G44" s="35"/>
      <c r="H44" s="35"/>
      <c r="I44" s="60"/>
      <c r="J44" s="59" t="s">
        <v>168</v>
      </c>
      <c r="K44" s="59"/>
      <c r="L44" s="59"/>
      <c r="M44" s="59"/>
    </row>
    <row r="45" spans="1:13" ht="15" customHeight="1" x14ac:dyDescent="0.25">
      <c r="A45" s="27" t="s">
        <v>874</v>
      </c>
      <c r="B45" s="27" t="s">
        <v>875</v>
      </c>
      <c r="C45" s="59">
        <v>44222</v>
      </c>
      <c r="D45" s="59">
        <v>44680</v>
      </c>
      <c r="E45" s="35"/>
      <c r="F45" s="35"/>
      <c r="G45" s="35">
        <v>1</v>
      </c>
      <c r="H45" s="35"/>
      <c r="I45" s="60" t="s">
        <v>160</v>
      </c>
      <c r="J45" s="59" t="s">
        <v>163</v>
      </c>
      <c r="K45" s="59"/>
      <c r="L45" s="59"/>
      <c r="M45" s="59"/>
    </row>
    <row r="46" spans="1:13" ht="15" customHeight="1" x14ac:dyDescent="0.25">
      <c r="A46" s="27" t="s">
        <v>876</v>
      </c>
      <c r="B46" s="27" t="s">
        <v>877</v>
      </c>
      <c r="C46" s="59">
        <v>43942</v>
      </c>
      <c r="D46" s="59">
        <v>44683</v>
      </c>
      <c r="E46" s="35">
        <v>1</v>
      </c>
      <c r="F46" s="35"/>
      <c r="G46" s="35"/>
      <c r="H46" s="35"/>
      <c r="I46" s="60"/>
      <c r="J46" s="59" t="s">
        <v>416</v>
      </c>
      <c r="K46" s="59"/>
      <c r="L46" s="59"/>
      <c r="M46" s="59"/>
    </row>
    <row r="47" spans="1:13" ht="15" customHeight="1" x14ac:dyDescent="0.25">
      <c r="A47" s="27" t="s">
        <v>878</v>
      </c>
      <c r="B47" s="27" t="s">
        <v>879</v>
      </c>
      <c r="C47" s="59">
        <v>44099</v>
      </c>
      <c r="D47" s="59">
        <v>44683</v>
      </c>
      <c r="E47" s="35">
        <v>1</v>
      </c>
      <c r="F47" s="35"/>
      <c r="G47" s="35"/>
      <c r="H47" s="35"/>
      <c r="I47" s="60"/>
      <c r="J47" s="59" t="s">
        <v>992</v>
      </c>
      <c r="K47" s="59"/>
      <c r="L47" s="59"/>
      <c r="M47" s="59"/>
    </row>
    <row r="48" spans="1:13" ht="15" customHeight="1" x14ac:dyDescent="0.25">
      <c r="A48" s="27" t="s">
        <v>880</v>
      </c>
      <c r="B48" s="27" t="s">
        <v>881</v>
      </c>
      <c r="C48" s="59">
        <v>43587</v>
      </c>
      <c r="D48" s="59">
        <v>44690</v>
      </c>
      <c r="E48" s="35">
        <v>1</v>
      </c>
      <c r="F48" s="35"/>
      <c r="G48" s="35"/>
      <c r="H48" s="35"/>
      <c r="I48" s="60"/>
      <c r="J48" s="59" t="s">
        <v>992</v>
      </c>
      <c r="K48" s="59"/>
      <c r="L48" s="59"/>
      <c r="M48" s="59"/>
    </row>
    <row r="49" spans="1:13" ht="15" customHeight="1" x14ac:dyDescent="0.25">
      <c r="A49" s="27" t="s">
        <v>884</v>
      </c>
      <c r="B49" s="27" t="s">
        <v>885</v>
      </c>
      <c r="C49" s="59">
        <v>44302</v>
      </c>
      <c r="D49" s="59">
        <v>44693</v>
      </c>
      <c r="E49" s="35"/>
      <c r="F49" s="35">
        <v>1</v>
      </c>
      <c r="G49" s="35"/>
      <c r="H49" s="35"/>
      <c r="I49" s="60"/>
      <c r="J49" s="59" t="s">
        <v>152</v>
      </c>
      <c r="K49" s="59"/>
      <c r="L49" s="59"/>
      <c r="M49" s="59"/>
    </row>
    <row r="50" spans="1:13" ht="15" customHeight="1" x14ac:dyDescent="0.25">
      <c r="A50" s="27" t="s">
        <v>882</v>
      </c>
      <c r="B50" s="27" t="s">
        <v>883</v>
      </c>
      <c r="C50" s="59">
        <v>44316</v>
      </c>
      <c r="D50" s="59">
        <v>44693</v>
      </c>
      <c r="E50" s="35"/>
      <c r="F50" s="35"/>
      <c r="G50" s="35">
        <v>1</v>
      </c>
      <c r="H50" s="35"/>
      <c r="I50" s="60" t="s">
        <v>160</v>
      </c>
      <c r="J50" s="59" t="s">
        <v>164</v>
      </c>
      <c r="K50" s="59"/>
      <c r="L50" s="59"/>
      <c r="M50" s="59"/>
    </row>
    <row r="51" spans="1:13" ht="15" customHeight="1" x14ac:dyDescent="0.25">
      <c r="A51" s="27" t="s">
        <v>886</v>
      </c>
      <c r="B51" s="27" t="s">
        <v>887</v>
      </c>
      <c r="C51" s="59">
        <v>44183</v>
      </c>
      <c r="D51" s="59">
        <v>44693</v>
      </c>
      <c r="E51" s="35"/>
      <c r="F51" s="35">
        <v>1</v>
      </c>
      <c r="G51" s="35"/>
      <c r="H51" s="35"/>
      <c r="I51" s="60"/>
      <c r="J51" s="59" t="s">
        <v>158</v>
      </c>
      <c r="K51" s="59"/>
      <c r="L51" s="59"/>
      <c r="M51" s="59"/>
    </row>
    <row r="52" spans="1:13" ht="15" customHeight="1" x14ac:dyDescent="0.25">
      <c r="A52" s="27" t="s">
        <v>888</v>
      </c>
      <c r="B52" s="27" t="s">
        <v>889</v>
      </c>
      <c r="C52" s="59">
        <v>44222</v>
      </c>
      <c r="D52" s="59">
        <v>44697</v>
      </c>
      <c r="E52" s="35">
        <v>1</v>
      </c>
      <c r="F52" s="35"/>
      <c r="G52" s="35"/>
      <c r="H52" s="35"/>
      <c r="I52" s="60"/>
      <c r="J52" s="59" t="s">
        <v>992</v>
      </c>
      <c r="K52" s="59"/>
      <c r="L52" s="59"/>
      <c r="M52" s="59"/>
    </row>
    <row r="53" spans="1:13" ht="15" customHeight="1" x14ac:dyDescent="0.25">
      <c r="A53" s="27" t="s">
        <v>890</v>
      </c>
      <c r="B53" s="27" t="s">
        <v>891</v>
      </c>
      <c r="C53" s="59">
        <v>44319</v>
      </c>
      <c r="D53" s="59">
        <v>44697</v>
      </c>
      <c r="E53" s="35"/>
      <c r="F53" s="35"/>
      <c r="G53" s="35"/>
      <c r="H53" s="35">
        <v>1</v>
      </c>
      <c r="I53" s="60" t="s">
        <v>160</v>
      </c>
      <c r="J53" s="59" t="s">
        <v>168</v>
      </c>
      <c r="K53" s="59"/>
      <c r="L53" s="59"/>
      <c r="M53" s="59"/>
    </row>
    <row r="54" spans="1:13" ht="15" customHeight="1" x14ac:dyDescent="0.25">
      <c r="A54" s="27" t="s">
        <v>892</v>
      </c>
      <c r="B54" s="27" t="s">
        <v>893</v>
      </c>
      <c r="C54" s="59">
        <v>42182</v>
      </c>
      <c r="D54" s="59">
        <v>44700</v>
      </c>
      <c r="E54" s="35"/>
      <c r="F54" s="35">
        <v>1</v>
      </c>
      <c r="G54" s="35"/>
      <c r="H54" s="35"/>
      <c r="I54" s="60"/>
      <c r="J54" s="59" t="s">
        <v>164</v>
      </c>
      <c r="K54" s="59" t="s">
        <v>179</v>
      </c>
      <c r="L54" s="59">
        <v>43444</v>
      </c>
      <c r="M54" s="59" t="s">
        <v>1004</v>
      </c>
    </row>
    <row r="55" spans="1:13" ht="15" customHeight="1" x14ac:dyDescent="0.25">
      <c r="A55" s="27" t="s">
        <v>894</v>
      </c>
      <c r="B55" s="27" t="s">
        <v>895</v>
      </c>
      <c r="C55" s="59">
        <v>44218</v>
      </c>
      <c r="D55" s="59">
        <v>44700</v>
      </c>
      <c r="E55" s="35">
        <v>1</v>
      </c>
      <c r="F55" s="35"/>
      <c r="G55" s="35"/>
      <c r="H55" s="35"/>
      <c r="I55" s="60"/>
      <c r="J55" s="59" t="s">
        <v>995</v>
      </c>
      <c r="K55" s="59"/>
      <c r="L55" s="59"/>
      <c r="M55" s="59"/>
    </row>
    <row r="56" spans="1:13" ht="15" customHeight="1" x14ac:dyDescent="0.25">
      <c r="A56" s="27" t="s">
        <v>896</v>
      </c>
      <c r="B56" s="27" t="s">
        <v>897</v>
      </c>
      <c r="C56" s="59">
        <v>44319</v>
      </c>
      <c r="D56" s="59">
        <v>44701</v>
      </c>
      <c r="E56" s="35"/>
      <c r="F56" s="35">
        <v>1</v>
      </c>
      <c r="G56" s="35"/>
      <c r="H56" s="35"/>
      <c r="I56" s="60"/>
      <c r="J56" s="59" t="s">
        <v>165</v>
      </c>
      <c r="K56" s="59"/>
      <c r="L56" s="59"/>
      <c r="M56" s="59"/>
    </row>
    <row r="57" spans="1:13" ht="15" customHeight="1" x14ac:dyDescent="0.25">
      <c r="A57" s="27" t="s">
        <v>900</v>
      </c>
      <c r="B57" s="27" t="s">
        <v>67</v>
      </c>
      <c r="C57" s="59">
        <v>43096</v>
      </c>
      <c r="D57" s="59">
        <v>44704</v>
      </c>
      <c r="E57" s="35"/>
      <c r="F57" s="35"/>
      <c r="G57" s="35"/>
      <c r="H57" s="35">
        <v>1</v>
      </c>
      <c r="I57" s="60"/>
      <c r="J57" s="59" t="s">
        <v>152</v>
      </c>
      <c r="K57" s="59" t="s">
        <v>773</v>
      </c>
      <c r="L57" s="59">
        <v>43503</v>
      </c>
      <c r="M57" s="59" t="s">
        <v>1006</v>
      </c>
    </row>
    <row r="58" spans="1:13" s="22" customFormat="1" ht="15" customHeight="1" x14ac:dyDescent="0.25">
      <c r="A58" s="31" t="s">
        <v>898</v>
      </c>
      <c r="B58" s="31" t="s">
        <v>899</v>
      </c>
      <c r="C58" s="65">
        <v>44319</v>
      </c>
      <c r="D58" s="65">
        <v>44704</v>
      </c>
      <c r="E58" s="66">
        <v>1</v>
      </c>
      <c r="F58" s="66"/>
      <c r="G58" s="66"/>
      <c r="H58" s="66"/>
      <c r="I58" s="67"/>
      <c r="J58" s="65" t="s">
        <v>152</v>
      </c>
      <c r="K58" s="65" t="s">
        <v>999</v>
      </c>
      <c r="L58" s="65"/>
      <c r="M58" s="65"/>
    </row>
    <row r="59" spans="1:13" ht="15" customHeight="1" x14ac:dyDescent="0.25">
      <c r="A59" s="27" t="s">
        <v>901</v>
      </c>
      <c r="B59" s="27" t="s">
        <v>902</v>
      </c>
      <c r="C59" s="59">
        <v>42682</v>
      </c>
      <c r="D59" s="59">
        <v>44715</v>
      </c>
      <c r="E59" s="35">
        <v>1</v>
      </c>
      <c r="F59" s="35"/>
      <c r="G59" s="35"/>
      <c r="H59" s="35"/>
      <c r="I59" s="60"/>
      <c r="J59" s="59" t="s">
        <v>176</v>
      </c>
      <c r="K59" s="59"/>
      <c r="L59" s="59"/>
      <c r="M59" s="59"/>
    </row>
    <row r="60" spans="1:13" ht="15" customHeight="1" x14ac:dyDescent="0.25">
      <c r="A60" s="27" t="s">
        <v>903</v>
      </c>
      <c r="B60" s="27" t="s">
        <v>904</v>
      </c>
      <c r="C60" s="59">
        <v>44302</v>
      </c>
      <c r="D60" s="59">
        <v>44722</v>
      </c>
      <c r="E60" s="35">
        <v>1</v>
      </c>
      <c r="F60" s="35"/>
      <c r="G60" s="35"/>
      <c r="H60" s="35"/>
      <c r="I60" s="60"/>
      <c r="J60" s="59" t="s">
        <v>152</v>
      </c>
      <c r="K60" s="59"/>
      <c r="L60" s="59"/>
      <c r="M60" s="59"/>
    </row>
    <row r="61" spans="1:13" ht="15" customHeight="1" x14ac:dyDescent="0.25">
      <c r="A61" s="27" t="s">
        <v>905</v>
      </c>
      <c r="B61" s="27" t="s">
        <v>906</v>
      </c>
      <c r="C61" s="59">
        <v>43597</v>
      </c>
      <c r="D61" s="59">
        <v>44727</v>
      </c>
      <c r="E61" s="35"/>
      <c r="F61" s="35"/>
      <c r="G61" s="35"/>
      <c r="H61" s="35">
        <v>1</v>
      </c>
      <c r="I61" s="60" t="s">
        <v>160</v>
      </c>
      <c r="J61" s="59" t="s">
        <v>167</v>
      </c>
      <c r="K61" s="59"/>
      <c r="L61" s="59"/>
      <c r="M61" s="59"/>
    </row>
    <row r="62" spans="1:13" ht="15" customHeight="1" x14ac:dyDescent="0.25">
      <c r="A62" s="27" t="s">
        <v>907</v>
      </c>
      <c r="B62" s="27" t="s">
        <v>908</v>
      </c>
      <c r="C62" s="59">
        <v>44302</v>
      </c>
      <c r="D62" s="59">
        <v>44729</v>
      </c>
      <c r="E62" s="35"/>
      <c r="F62" s="35">
        <v>1</v>
      </c>
      <c r="G62" s="35"/>
      <c r="H62" s="35"/>
      <c r="I62" s="60"/>
      <c r="J62" s="59" t="s">
        <v>152</v>
      </c>
      <c r="K62" s="59"/>
      <c r="L62" s="59"/>
      <c r="M62" s="59"/>
    </row>
    <row r="63" spans="1:13" ht="15" customHeight="1" x14ac:dyDescent="0.25">
      <c r="A63" s="27" t="s">
        <v>909</v>
      </c>
      <c r="B63" s="27" t="s">
        <v>910</v>
      </c>
      <c r="C63" s="59">
        <v>44183</v>
      </c>
      <c r="D63" s="59">
        <v>44729</v>
      </c>
      <c r="E63" s="35"/>
      <c r="F63" s="35">
        <v>1</v>
      </c>
      <c r="G63" s="35"/>
      <c r="H63" s="35"/>
      <c r="I63" s="60"/>
      <c r="J63" s="59" t="s">
        <v>158</v>
      </c>
      <c r="K63" s="59"/>
      <c r="L63" s="59"/>
      <c r="M63" s="59"/>
    </row>
    <row r="64" spans="1:13" ht="15" customHeight="1" x14ac:dyDescent="0.25">
      <c r="A64" s="27" t="s">
        <v>911</v>
      </c>
      <c r="B64" s="27" t="s">
        <v>912</v>
      </c>
      <c r="C64" s="59">
        <v>44319</v>
      </c>
      <c r="D64" s="59">
        <v>44733</v>
      </c>
      <c r="E64" s="35"/>
      <c r="F64" s="35">
        <v>1</v>
      </c>
      <c r="G64" s="35"/>
      <c r="H64" s="35"/>
      <c r="I64" s="60"/>
      <c r="J64" s="59" t="s">
        <v>164</v>
      </c>
      <c r="K64" s="59"/>
      <c r="L64" s="59"/>
      <c r="M64" s="59"/>
    </row>
    <row r="65" spans="1:13" ht="15" customHeight="1" x14ac:dyDescent="0.25">
      <c r="A65" s="27" t="s">
        <v>913</v>
      </c>
      <c r="B65" s="27" t="s">
        <v>914</v>
      </c>
      <c r="C65" s="59">
        <v>44319</v>
      </c>
      <c r="D65" s="59">
        <v>44733</v>
      </c>
      <c r="E65" s="35">
        <v>1</v>
      </c>
      <c r="F65" s="35"/>
      <c r="G65" s="35"/>
      <c r="H65" s="35"/>
      <c r="I65" s="60"/>
      <c r="J65" s="59" t="s">
        <v>164</v>
      </c>
      <c r="K65" s="59"/>
      <c r="L65" s="59"/>
      <c r="M65" s="59"/>
    </row>
    <row r="66" spans="1:13" ht="15" customHeight="1" x14ac:dyDescent="0.25">
      <c r="A66" s="27" t="s">
        <v>917</v>
      </c>
      <c r="B66" s="27" t="s">
        <v>918</v>
      </c>
      <c r="C66" s="59">
        <v>42748</v>
      </c>
      <c r="D66" s="59">
        <v>44739</v>
      </c>
      <c r="E66" s="35">
        <v>1</v>
      </c>
      <c r="F66" s="35"/>
      <c r="G66" s="35"/>
      <c r="H66" s="35"/>
      <c r="I66" s="60"/>
      <c r="J66" s="59" t="s">
        <v>416</v>
      </c>
      <c r="K66" s="59" t="s">
        <v>179</v>
      </c>
      <c r="L66" s="59">
        <v>43522</v>
      </c>
      <c r="M66" s="59"/>
    </row>
    <row r="67" spans="1:13" ht="15" customHeight="1" x14ac:dyDescent="0.25">
      <c r="A67" s="27" t="s">
        <v>915</v>
      </c>
      <c r="B67" s="27" t="s">
        <v>916</v>
      </c>
      <c r="C67" s="59">
        <v>44319</v>
      </c>
      <c r="D67" s="59">
        <v>44739</v>
      </c>
      <c r="E67" s="35">
        <v>1</v>
      </c>
      <c r="F67" s="35"/>
      <c r="G67" s="35"/>
      <c r="H67" s="35"/>
      <c r="I67" s="60"/>
      <c r="J67" s="59" t="s">
        <v>152</v>
      </c>
      <c r="K67" s="59"/>
      <c r="L67" s="59"/>
      <c r="M67" s="59"/>
    </row>
    <row r="68" spans="1:13" ht="15" customHeight="1" x14ac:dyDescent="0.25">
      <c r="A68" s="27" t="s">
        <v>919</v>
      </c>
      <c r="B68" s="27" t="s">
        <v>920</v>
      </c>
      <c r="C68" s="59">
        <v>44036</v>
      </c>
      <c r="D68" s="59">
        <v>44768</v>
      </c>
      <c r="E68" s="35">
        <v>1</v>
      </c>
      <c r="F68" s="35"/>
      <c r="G68" s="35"/>
      <c r="H68" s="35"/>
      <c r="I68" s="60"/>
      <c r="J68" s="59" t="s">
        <v>156</v>
      </c>
      <c r="K68" s="59"/>
      <c r="L68" s="59"/>
      <c r="M68" s="59"/>
    </row>
    <row r="69" spans="1:13" ht="15" customHeight="1" x14ac:dyDescent="0.25">
      <c r="A69" s="27" t="s">
        <v>921</v>
      </c>
      <c r="B69" s="27" t="s">
        <v>922</v>
      </c>
      <c r="C69" s="59">
        <v>44046</v>
      </c>
      <c r="D69" s="59">
        <v>44781</v>
      </c>
      <c r="E69" s="35">
        <v>1</v>
      </c>
      <c r="F69" s="35"/>
      <c r="G69" s="35"/>
      <c r="H69" s="35"/>
      <c r="I69" s="60"/>
      <c r="J69" s="59" t="s">
        <v>164</v>
      </c>
      <c r="K69" s="59"/>
      <c r="L69" s="59"/>
      <c r="M69" s="59"/>
    </row>
    <row r="70" spans="1:13" ht="15" customHeight="1" x14ac:dyDescent="0.25">
      <c r="A70" s="27" t="s">
        <v>923</v>
      </c>
      <c r="B70" s="27" t="s">
        <v>924</v>
      </c>
      <c r="C70" s="59">
        <v>44050</v>
      </c>
      <c r="D70" s="59">
        <v>44784</v>
      </c>
      <c r="E70" s="35"/>
      <c r="F70" s="35"/>
      <c r="G70" s="35">
        <v>1</v>
      </c>
      <c r="H70" s="35"/>
      <c r="I70" s="60"/>
      <c r="J70" s="59" t="s">
        <v>996</v>
      </c>
      <c r="K70" s="59"/>
      <c r="L70" s="59"/>
      <c r="M70" s="59"/>
    </row>
    <row r="71" spans="1:13" ht="15" customHeight="1" x14ac:dyDescent="0.25">
      <c r="A71" s="27" t="s">
        <v>925</v>
      </c>
      <c r="B71" s="27" t="s">
        <v>196</v>
      </c>
      <c r="C71" s="59">
        <v>43077</v>
      </c>
      <c r="D71" s="59">
        <v>44791</v>
      </c>
      <c r="E71" s="35"/>
      <c r="F71" s="35">
        <v>1</v>
      </c>
      <c r="G71" s="35"/>
      <c r="H71" s="35"/>
      <c r="I71" s="60"/>
      <c r="J71" s="59" t="s">
        <v>152</v>
      </c>
      <c r="K71" s="59" t="s">
        <v>773</v>
      </c>
      <c r="L71" s="59">
        <v>43684</v>
      </c>
      <c r="M71" s="59" t="s">
        <v>1008</v>
      </c>
    </row>
    <row r="72" spans="1:13" ht="15" customHeight="1" x14ac:dyDescent="0.25">
      <c r="A72" s="27" t="s">
        <v>247</v>
      </c>
      <c r="B72" s="27" t="s">
        <v>248</v>
      </c>
      <c r="C72" s="59">
        <v>42682</v>
      </c>
      <c r="D72" s="59">
        <v>44798</v>
      </c>
      <c r="E72" s="35">
        <v>1</v>
      </c>
      <c r="F72" s="35"/>
      <c r="G72" s="35"/>
      <c r="H72" s="35"/>
      <c r="I72" s="60"/>
      <c r="J72" s="59" t="s">
        <v>166</v>
      </c>
      <c r="K72" s="59" t="s">
        <v>179</v>
      </c>
      <c r="L72" s="59">
        <v>43784</v>
      </c>
      <c r="M72" s="59" t="s">
        <v>1007</v>
      </c>
    </row>
    <row r="73" spans="1:13" ht="15" customHeight="1" x14ac:dyDescent="0.25">
      <c r="A73" s="27" t="s">
        <v>926</v>
      </c>
      <c r="B73" s="27" t="s">
        <v>927</v>
      </c>
      <c r="C73" s="59">
        <v>44374</v>
      </c>
      <c r="D73" s="59">
        <v>44804</v>
      </c>
      <c r="E73" s="35"/>
      <c r="F73" s="35">
        <v>1</v>
      </c>
      <c r="G73" s="35"/>
      <c r="H73" s="35"/>
      <c r="I73" s="60"/>
      <c r="J73" s="59" t="s">
        <v>152</v>
      </c>
      <c r="K73" s="59"/>
      <c r="L73" s="59"/>
      <c r="M73" s="59"/>
    </row>
    <row r="74" spans="1:13" ht="15" customHeight="1" x14ac:dyDescent="0.25">
      <c r="A74" s="27" t="s">
        <v>928</v>
      </c>
      <c r="B74" s="27" t="s">
        <v>929</v>
      </c>
      <c r="C74" s="59">
        <v>43594</v>
      </c>
      <c r="D74" s="59">
        <v>44809</v>
      </c>
      <c r="E74" s="35">
        <v>1</v>
      </c>
      <c r="F74" s="35"/>
      <c r="G74" s="35"/>
      <c r="H74" s="35"/>
      <c r="I74" s="60"/>
      <c r="J74" s="59" t="s">
        <v>416</v>
      </c>
      <c r="K74" s="59"/>
      <c r="L74" s="59"/>
      <c r="M74" s="59"/>
    </row>
    <row r="75" spans="1:13" ht="15" customHeight="1" x14ac:dyDescent="0.25">
      <c r="A75" s="27" t="s">
        <v>930</v>
      </c>
      <c r="B75" s="27" t="s">
        <v>132</v>
      </c>
      <c r="C75" s="59">
        <v>43061</v>
      </c>
      <c r="D75" s="59">
        <v>44812</v>
      </c>
      <c r="E75" s="35"/>
      <c r="F75" s="35">
        <v>1</v>
      </c>
      <c r="G75" s="35"/>
      <c r="H75" s="35"/>
      <c r="I75" s="60"/>
      <c r="J75" s="59" t="s">
        <v>152</v>
      </c>
      <c r="K75" s="59" t="s">
        <v>773</v>
      </c>
      <c r="L75" s="59">
        <v>43607</v>
      </c>
      <c r="M75" s="59" t="s">
        <v>152</v>
      </c>
    </row>
    <row r="76" spans="1:13" ht="15" customHeight="1" x14ac:dyDescent="0.25">
      <c r="A76" s="27" t="s">
        <v>931</v>
      </c>
      <c r="B76" s="27" t="s">
        <v>932</v>
      </c>
      <c r="C76" s="59">
        <v>44371</v>
      </c>
      <c r="D76" s="59">
        <v>44819</v>
      </c>
      <c r="E76" s="35"/>
      <c r="F76" s="35">
        <v>1</v>
      </c>
      <c r="G76" s="35"/>
      <c r="H76" s="35"/>
      <c r="I76" s="60"/>
      <c r="J76" s="59" t="s">
        <v>156</v>
      </c>
      <c r="K76" s="59"/>
      <c r="L76" s="59"/>
      <c r="M76" s="59"/>
    </row>
    <row r="77" spans="1:13" ht="15" customHeight="1" x14ac:dyDescent="0.25">
      <c r="A77" s="27" t="s">
        <v>824</v>
      </c>
      <c r="B77" s="27" t="s">
        <v>35</v>
      </c>
      <c r="C77" s="59">
        <v>42104</v>
      </c>
      <c r="D77" s="59">
        <v>44820</v>
      </c>
      <c r="E77" s="35"/>
      <c r="F77" s="35">
        <v>1</v>
      </c>
      <c r="G77" s="35"/>
      <c r="H77" s="35"/>
      <c r="I77" s="60"/>
      <c r="J77" s="59" t="s">
        <v>164</v>
      </c>
      <c r="K77" s="59" t="s">
        <v>1009</v>
      </c>
      <c r="L77" s="59" t="s">
        <v>1010</v>
      </c>
      <c r="M77" s="59" t="s">
        <v>1011</v>
      </c>
    </row>
    <row r="78" spans="1:13" ht="15" customHeight="1" x14ac:dyDescent="0.25">
      <c r="A78" s="27" t="s">
        <v>933</v>
      </c>
      <c r="B78" s="27" t="s">
        <v>934</v>
      </c>
      <c r="C78" s="59">
        <v>42652</v>
      </c>
      <c r="D78" s="59">
        <v>44820</v>
      </c>
      <c r="E78" s="35"/>
      <c r="F78" s="35"/>
      <c r="G78" s="35">
        <v>1</v>
      </c>
      <c r="H78" s="35"/>
      <c r="I78" s="60" t="s">
        <v>160</v>
      </c>
      <c r="J78" s="59" t="s">
        <v>167</v>
      </c>
      <c r="K78" s="59" t="s">
        <v>773</v>
      </c>
      <c r="L78" s="59">
        <v>43175</v>
      </c>
      <c r="M78" s="59" t="s">
        <v>167</v>
      </c>
    </row>
    <row r="79" spans="1:13" ht="15" customHeight="1" x14ac:dyDescent="0.25">
      <c r="A79" s="27" t="s">
        <v>935</v>
      </c>
      <c r="B79" s="27" t="s">
        <v>936</v>
      </c>
      <c r="C79" s="59">
        <v>44328</v>
      </c>
      <c r="D79" s="59">
        <v>44824</v>
      </c>
      <c r="E79" s="35"/>
      <c r="F79" s="35">
        <v>1</v>
      </c>
      <c r="G79" s="35"/>
      <c r="H79" s="35"/>
      <c r="I79" s="60"/>
      <c r="J79" s="59" t="s">
        <v>156</v>
      </c>
      <c r="K79" s="59"/>
      <c r="L79" s="59"/>
      <c r="M79" s="59"/>
    </row>
    <row r="80" spans="1:13" ht="15" customHeight="1" x14ac:dyDescent="0.25">
      <c r="A80" s="27" t="s">
        <v>937</v>
      </c>
      <c r="B80" s="27" t="s">
        <v>938</v>
      </c>
      <c r="C80" s="59">
        <v>44328</v>
      </c>
      <c r="D80" s="59">
        <v>44824</v>
      </c>
      <c r="E80" s="35"/>
      <c r="F80" s="35">
        <v>1</v>
      </c>
      <c r="G80" s="35"/>
      <c r="H80" s="35"/>
      <c r="I80" s="60"/>
      <c r="J80" s="59" t="s">
        <v>156</v>
      </c>
      <c r="K80" s="59"/>
      <c r="L80" s="59"/>
      <c r="M80" s="59"/>
    </row>
    <row r="81" spans="1:13" ht="15" customHeight="1" x14ac:dyDescent="0.25">
      <c r="A81" s="27" t="s">
        <v>939</v>
      </c>
      <c r="B81" s="27" t="s">
        <v>940</v>
      </c>
      <c r="C81" s="59">
        <v>44218</v>
      </c>
      <c r="D81" s="59">
        <v>44840</v>
      </c>
      <c r="E81" s="35">
        <v>1</v>
      </c>
      <c r="F81" s="35"/>
      <c r="G81" s="35"/>
      <c r="H81" s="35"/>
      <c r="I81" s="60"/>
      <c r="J81" s="59" t="s">
        <v>164</v>
      </c>
      <c r="K81" s="59"/>
      <c r="L81" s="59"/>
      <c r="M81" s="59"/>
    </row>
    <row r="82" spans="1:13" ht="15" customHeight="1" x14ac:dyDescent="0.25">
      <c r="A82" s="27" t="s">
        <v>931</v>
      </c>
      <c r="B82" s="27" t="s">
        <v>932</v>
      </c>
      <c r="C82" s="59">
        <v>44371</v>
      </c>
      <c r="D82" s="59">
        <v>44841</v>
      </c>
      <c r="E82" s="35"/>
      <c r="F82" s="35">
        <v>1</v>
      </c>
      <c r="G82" s="35"/>
      <c r="H82" s="35"/>
      <c r="I82" s="60"/>
      <c r="J82" s="59" t="s">
        <v>156</v>
      </c>
      <c r="K82" s="59"/>
      <c r="L82" s="59"/>
      <c r="M82" s="59"/>
    </row>
    <row r="83" spans="1:13" ht="15" customHeight="1" x14ac:dyDescent="0.25">
      <c r="A83" s="27" t="s">
        <v>943</v>
      </c>
      <c r="B83" s="27" t="s">
        <v>944</v>
      </c>
      <c r="C83" s="59">
        <v>42353</v>
      </c>
      <c r="D83" s="59">
        <v>44847</v>
      </c>
      <c r="E83" s="35"/>
      <c r="F83" s="35" t="s">
        <v>997</v>
      </c>
      <c r="G83" s="35">
        <v>1</v>
      </c>
      <c r="H83" s="35"/>
      <c r="I83" s="60"/>
      <c r="J83" s="59" t="s">
        <v>169</v>
      </c>
      <c r="K83" s="59"/>
      <c r="L83" s="59"/>
      <c r="M83" s="59"/>
    </row>
    <row r="84" spans="1:13" ht="15" customHeight="1" x14ac:dyDescent="0.25">
      <c r="A84" s="27" t="s">
        <v>945</v>
      </c>
      <c r="B84" s="27" t="s">
        <v>946</v>
      </c>
      <c r="C84" s="59">
        <v>42890</v>
      </c>
      <c r="D84" s="59">
        <v>44847</v>
      </c>
      <c r="E84" s="35"/>
      <c r="F84" s="35">
        <v>1</v>
      </c>
      <c r="G84" s="35"/>
      <c r="H84" s="35"/>
      <c r="I84" s="60"/>
      <c r="J84" s="59" t="s">
        <v>169</v>
      </c>
      <c r="K84" s="59"/>
      <c r="L84" s="59"/>
      <c r="M84" s="59"/>
    </row>
    <row r="85" spans="1:13" ht="15" customHeight="1" x14ac:dyDescent="0.25">
      <c r="A85" s="27" t="s">
        <v>947</v>
      </c>
      <c r="B85" s="27" t="s">
        <v>948</v>
      </c>
      <c r="C85" s="59">
        <v>44330</v>
      </c>
      <c r="D85" s="59">
        <v>44847</v>
      </c>
      <c r="E85" s="35"/>
      <c r="F85" s="35">
        <v>1</v>
      </c>
      <c r="G85" s="35"/>
      <c r="H85" s="35"/>
      <c r="I85" s="60"/>
      <c r="J85" s="59" t="s">
        <v>169</v>
      </c>
      <c r="K85" s="59"/>
      <c r="L85" s="59"/>
      <c r="M85" s="59"/>
    </row>
    <row r="86" spans="1:13" ht="15" customHeight="1" x14ac:dyDescent="0.25">
      <c r="A86" s="27" t="s">
        <v>949</v>
      </c>
      <c r="B86" s="27" t="s">
        <v>950</v>
      </c>
      <c r="C86" s="59">
        <v>44319</v>
      </c>
      <c r="D86" s="59">
        <v>44848</v>
      </c>
      <c r="E86" s="35"/>
      <c r="F86" s="35">
        <v>1</v>
      </c>
      <c r="G86" s="35"/>
      <c r="H86" s="35"/>
      <c r="I86" s="60"/>
      <c r="J86" s="59" t="s">
        <v>152</v>
      </c>
      <c r="K86" s="59"/>
      <c r="L86" s="59"/>
      <c r="M86" s="59"/>
    </row>
    <row r="87" spans="1:13" ht="15" customHeight="1" x14ac:dyDescent="0.25">
      <c r="A87" s="27" t="s">
        <v>951</v>
      </c>
      <c r="B87" s="27" t="s">
        <v>952</v>
      </c>
      <c r="C87" s="59">
        <v>44328</v>
      </c>
      <c r="D87" s="59">
        <v>44858</v>
      </c>
      <c r="E87" s="35">
        <v>1</v>
      </c>
      <c r="F87" s="35"/>
      <c r="G87" s="35"/>
      <c r="H87" s="35"/>
      <c r="I87" s="60"/>
      <c r="J87" s="59" t="s">
        <v>163</v>
      </c>
      <c r="K87" s="59"/>
      <c r="L87" s="59"/>
      <c r="M87" s="59"/>
    </row>
    <row r="88" spans="1:13" ht="15" customHeight="1" x14ac:dyDescent="0.25">
      <c r="A88" s="27" t="s">
        <v>954</v>
      </c>
      <c r="B88" s="27" t="s">
        <v>955</v>
      </c>
      <c r="C88" s="59">
        <v>44371</v>
      </c>
      <c r="D88" s="59">
        <v>44859</v>
      </c>
      <c r="E88" s="35">
        <v>1</v>
      </c>
      <c r="F88" s="35"/>
      <c r="G88" s="35"/>
      <c r="H88" s="35"/>
      <c r="I88" s="60"/>
      <c r="J88" s="59" t="s">
        <v>158</v>
      </c>
      <c r="K88" s="59"/>
      <c r="L88" s="59"/>
      <c r="M88" s="59"/>
    </row>
    <row r="89" spans="1:13" ht="15" customHeight="1" x14ac:dyDescent="0.25">
      <c r="A89" s="27" t="s">
        <v>956</v>
      </c>
      <c r="B89" s="27" t="s">
        <v>957</v>
      </c>
      <c r="C89" s="59">
        <v>44371</v>
      </c>
      <c r="D89" s="59">
        <v>44865</v>
      </c>
      <c r="E89" s="35"/>
      <c r="F89" s="35">
        <v>1</v>
      </c>
      <c r="G89" s="35"/>
      <c r="H89" s="35"/>
      <c r="I89" s="60"/>
      <c r="J89" s="59" t="s">
        <v>152</v>
      </c>
      <c r="K89" s="59"/>
      <c r="L89" s="59"/>
      <c r="M89" s="59"/>
    </row>
    <row r="90" spans="1:13" ht="15" customHeight="1" x14ac:dyDescent="0.25">
      <c r="A90" s="27" t="s">
        <v>958</v>
      </c>
      <c r="B90" s="27" t="s">
        <v>959</v>
      </c>
      <c r="C90" s="59">
        <v>42897</v>
      </c>
      <c r="D90" s="59">
        <v>44879</v>
      </c>
      <c r="E90" s="35">
        <v>1</v>
      </c>
      <c r="F90" s="35"/>
      <c r="G90" s="35"/>
      <c r="H90" s="35"/>
      <c r="I90" s="60"/>
      <c r="J90" s="59" t="s">
        <v>416</v>
      </c>
      <c r="K90" s="59"/>
      <c r="L90" s="59"/>
      <c r="M90" s="59"/>
    </row>
    <row r="91" spans="1:13" ht="15" customHeight="1" x14ac:dyDescent="0.25">
      <c r="A91" s="27" t="s">
        <v>941</v>
      </c>
      <c r="B91" s="27" t="s">
        <v>942</v>
      </c>
      <c r="C91" s="59">
        <v>44467</v>
      </c>
      <c r="D91" s="59">
        <v>44883</v>
      </c>
      <c r="E91" s="35"/>
      <c r="F91" s="35"/>
      <c r="G91" s="35">
        <v>1</v>
      </c>
      <c r="H91" s="35"/>
      <c r="I91" s="60"/>
      <c r="J91" s="59" t="s">
        <v>152</v>
      </c>
      <c r="K91" s="59"/>
      <c r="L91" s="59"/>
      <c r="M91" s="59"/>
    </row>
    <row r="92" spans="1:13" ht="15" customHeight="1" x14ac:dyDescent="0.25">
      <c r="A92" s="27" t="s">
        <v>960</v>
      </c>
      <c r="B92" s="27" t="s">
        <v>961</v>
      </c>
      <c r="C92" s="59">
        <v>42220</v>
      </c>
      <c r="D92" s="59">
        <v>44886</v>
      </c>
      <c r="E92" s="35">
        <v>1</v>
      </c>
      <c r="F92" s="35"/>
      <c r="G92" s="35"/>
      <c r="H92" s="35"/>
      <c r="I92" s="60"/>
      <c r="J92" s="59" t="s">
        <v>996</v>
      </c>
      <c r="K92" s="59" t="s">
        <v>179</v>
      </c>
      <c r="L92" s="59">
        <v>43340</v>
      </c>
      <c r="M92" s="59" t="s">
        <v>1012</v>
      </c>
    </row>
    <row r="93" spans="1:13" ht="15" customHeight="1" x14ac:dyDescent="0.25">
      <c r="A93" s="27" t="s">
        <v>962</v>
      </c>
      <c r="B93" s="27" t="s">
        <v>963</v>
      </c>
      <c r="C93" s="59">
        <v>43779</v>
      </c>
      <c r="D93" s="59">
        <v>44886</v>
      </c>
      <c r="E93" s="35">
        <v>1</v>
      </c>
      <c r="F93" s="35"/>
      <c r="G93" s="35"/>
      <c r="H93" s="35"/>
      <c r="I93" s="60"/>
      <c r="J93" s="59" t="s">
        <v>996</v>
      </c>
      <c r="K93" s="59"/>
      <c r="L93" s="59"/>
      <c r="M93" s="59"/>
    </row>
    <row r="94" spans="1:13" ht="15" customHeight="1" x14ac:dyDescent="0.25">
      <c r="A94" s="27" t="s">
        <v>964</v>
      </c>
      <c r="B94" s="27" t="s">
        <v>965</v>
      </c>
      <c r="C94" s="59">
        <v>44389</v>
      </c>
      <c r="D94" s="59">
        <v>44889</v>
      </c>
      <c r="E94" s="35">
        <v>1</v>
      </c>
      <c r="F94" s="35"/>
      <c r="G94" s="35"/>
      <c r="H94" s="35"/>
      <c r="I94" s="60"/>
      <c r="J94" s="59" t="s">
        <v>158</v>
      </c>
      <c r="K94" s="59"/>
      <c r="L94" s="59"/>
      <c r="M94" s="59"/>
    </row>
    <row r="95" spans="1:13" ht="15" customHeight="1" x14ac:dyDescent="0.25">
      <c r="A95" s="27" t="s">
        <v>966</v>
      </c>
      <c r="B95" s="27" t="s">
        <v>967</v>
      </c>
      <c r="C95" s="59">
        <v>44389</v>
      </c>
      <c r="D95" s="59">
        <v>44889</v>
      </c>
      <c r="E95" s="35">
        <v>1</v>
      </c>
      <c r="F95" s="35"/>
      <c r="G95" s="35"/>
      <c r="H95" s="35"/>
      <c r="I95" s="60"/>
      <c r="J95" s="59" t="s">
        <v>158</v>
      </c>
      <c r="K95" s="59"/>
      <c r="L95" s="59"/>
      <c r="M95" s="59"/>
    </row>
    <row r="96" spans="1:13" ht="15" customHeight="1" x14ac:dyDescent="0.25">
      <c r="A96" s="27" t="s">
        <v>968</v>
      </c>
      <c r="B96" s="27" t="s">
        <v>969</v>
      </c>
      <c r="C96" s="59">
        <v>44389</v>
      </c>
      <c r="D96" s="59">
        <v>44889</v>
      </c>
      <c r="E96" s="35">
        <v>1</v>
      </c>
      <c r="F96" s="35"/>
      <c r="G96" s="35"/>
      <c r="H96" s="35"/>
      <c r="I96" s="60"/>
      <c r="J96" s="59" t="s">
        <v>156</v>
      </c>
      <c r="K96" s="59"/>
      <c r="L96" s="59"/>
      <c r="M96" s="59"/>
    </row>
    <row r="97" spans="1:13" ht="15" customHeight="1" x14ac:dyDescent="0.25">
      <c r="A97" s="27" t="s">
        <v>970</v>
      </c>
      <c r="B97" s="27" t="s">
        <v>971</v>
      </c>
      <c r="C97" s="59">
        <v>44496</v>
      </c>
      <c r="D97" s="59">
        <v>44890</v>
      </c>
      <c r="E97" s="35"/>
      <c r="F97" s="35"/>
      <c r="G97" s="35">
        <v>1</v>
      </c>
      <c r="H97" s="35"/>
      <c r="I97" s="60" t="s">
        <v>160</v>
      </c>
      <c r="J97" s="59" t="s">
        <v>158</v>
      </c>
      <c r="K97" s="59"/>
      <c r="L97" s="59"/>
      <c r="M97" s="59"/>
    </row>
    <row r="98" spans="1:13" ht="15" customHeight="1" x14ac:dyDescent="0.25">
      <c r="A98" s="27" t="s">
        <v>972</v>
      </c>
      <c r="B98" s="27" t="s">
        <v>973</v>
      </c>
      <c r="C98" s="59">
        <v>43379</v>
      </c>
      <c r="D98" s="59">
        <v>44890</v>
      </c>
      <c r="E98" s="35"/>
      <c r="F98" s="35"/>
      <c r="G98" s="35">
        <v>1</v>
      </c>
      <c r="H98" s="35"/>
      <c r="I98" s="60" t="s">
        <v>160</v>
      </c>
      <c r="J98" s="59" t="s">
        <v>156</v>
      </c>
      <c r="K98" s="59"/>
      <c r="L98" s="59"/>
      <c r="M98" s="59"/>
    </row>
    <row r="99" spans="1:13" ht="15" customHeight="1" x14ac:dyDescent="0.25">
      <c r="A99" s="27" t="s">
        <v>974</v>
      </c>
      <c r="B99" s="27" t="s">
        <v>975</v>
      </c>
      <c r="C99" s="59">
        <v>44371</v>
      </c>
      <c r="D99" s="59">
        <v>44890</v>
      </c>
      <c r="E99" s="35"/>
      <c r="F99" s="35">
        <v>1</v>
      </c>
      <c r="G99" s="35"/>
      <c r="H99" s="35"/>
      <c r="I99" s="60"/>
      <c r="J99" s="59" t="s">
        <v>156</v>
      </c>
      <c r="K99" s="59"/>
      <c r="L99" s="59"/>
      <c r="M99" s="59"/>
    </row>
    <row r="100" spans="1:13" ht="15" customHeight="1" x14ac:dyDescent="0.25">
      <c r="A100" s="27" t="s">
        <v>976</v>
      </c>
      <c r="B100" s="27" t="s">
        <v>977</v>
      </c>
      <c r="C100" s="59">
        <v>44388</v>
      </c>
      <c r="D100" s="59">
        <v>44890</v>
      </c>
      <c r="E100" s="35"/>
      <c r="F100" s="35"/>
      <c r="G100" s="35"/>
      <c r="H100" s="35">
        <v>1</v>
      </c>
      <c r="I100" s="60"/>
      <c r="J100" s="59" t="s">
        <v>168</v>
      </c>
      <c r="K100" s="59"/>
      <c r="L100" s="59"/>
      <c r="M100" s="59"/>
    </row>
    <row r="101" spans="1:13" ht="15" customHeight="1" x14ac:dyDescent="0.25">
      <c r="A101" s="27" t="s">
        <v>978</v>
      </c>
      <c r="B101" s="27" t="s">
        <v>979</v>
      </c>
      <c r="C101" s="59">
        <v>44344</v>
      </c>
      <c r="D101" s="59">
        <v>44894</v>
      </c>
      <c r="E101" s="35">
        <v>1</v>
      </c>
      <c r="F101" s="35"/>
      <c r="G101" s="35"/>
      <c r="H101" s="35"/>
      <c r="I101" s="60"/>
      <c r="J101" s="59" t="s">
        <v>152</v>
      </c>
      <c r="K101" s="59"/>
      <c r="L101" s="59"/>
      <c r="M101" s="59"/>
    </row>
    <row r="102" spans="1:13" ht="15" customHeight="1" x14ac:dyDescent="0.25">
      <c r="A102" s="27" t="s">
        <v>980</v>
      </c>
      <c r="B102" s="27" t="s">
        <v>981</v>
      </c>
      <c r="C102" s="59">
        <v>44371</v>
      </c>
      <c r="D102" s="59">
        <v>44901</v>
      </c>
      <c r="E102" s="35"/>
      <c r="F102" s="35">
        <v>1</v>
      </c>
      <c r="G102" s="35"/>
      <c r="H102" s="35"/>
      <c r="I102" s="60"/>
      <c r="J102" s="59" t="s">
        <v>176</v>
      </c>
      <c r="K102" s="59"/>
      <c r="L102" s="59"/>
      <c r="M102" s="59"/>
    </row>
    <row r="103" spans="1:13" ht="15" customHeight="1" x14ac:dyDescent="0.25">
      <c r="A103" s="27" t="s">
        <v>982</v>
      </c>
      <c r="B103" s="27" t="s">
        <v>983</v>
      </c>
      <c r="C103" s="59">
        <v>44338</v>
      </c>
      <c r="D103" s="59">
        <v>44904</v>
      </c>
      <c r="E103" s="35"/>
      <c r="F103" s="35"/>
      <c r="G103" s="35">
        <v>1</v>
      </c>
      <c r="H103" s="35"/>
      <c r="I103" s="60"/>
      <c r="J103" s="59" t="s">
        <v>168</v>
      </c>
      <c r="K103" s="59"/>
      <c r="L103" s="59"/>
      <c r="M103" s="59"/>
    </row>
    <row r="104" spans="1:13" ht="15" customHeight="1" x14ac:dyDescent="0.25">
      <c r="A104" s="27" t="s">
        <v>984</v>
      </c>
      <c r="B104" s="27" t="s">
        <v>81</v>
      </c>
      <c r="C104" s="59">
        <v>43077</v>
      </c>
      <c r="D104" s="59">
        <v>44907</v>
      </c>
      <c r="E104" s="35"/>
      <c r="F104" s="35"/>
      <c r="G104" s="35"/>
      <c r="H104" s="35">
        <v>1</v>
      </c>
      <c r="I104" s="60"/>
      <c r="J104" s="59" t="s">
        <v>152</v>
      </c>
      <c r="K104" s="59" t="s">
        <v>237</v>
      </c>
      <c r="L104" s="59">
        <v>43517</v>
      </c>
      <c r="M104" s="59" t="s">
        <v>1013</v>
      </c>
    </row>
    <row r="105" spans="1:13" ht="15" customHeight="1" x14ac:dyDescent="0.25">
      <c r="A105" s="27" t="s">
        <v>985</v>
      </c>
      <c r="B105" s="27" t="s">
        <v>986</v>
      </c>
      <c r="C105" s="59">
        <v>44371</v>
      </c>
      <c r="D105" s="59">
        <v>44907</v>
      </c>
      <c r="E105" s="35">
        <v>1</v>
      </c>
      <c r="F105" s="35"/>
      <c r="G105" s="35"/>
      <c r="H105" s="35"/>
      <c r="I105" s="60"/>
      <c r="J105" s="59" t="s">
        <v>992</v>
      </c>
      <c r="K105" s="59"/>
      <c r="L105" s="59"/>
      <c r="M105" s="59"/>
    </row>
    <row r="106" spans="1:13" ht="15" customHeight="1" x14ac:dyDescent="0.25">
      <c r="A106" s="27" t="s">
        <v>987</v>
      </c>
      <c r="B106" s="27" t="s">
        <v>953</v>
      </c>
      <c r="C106" s="59">
        <v>44371</v>
      </c>
      <c r="D106" s="59">
        <v>44911</v>
      </c>
      <c r="E106" s="35"/>
      <c r="F106" s="35">
        <v>1</v>
      </c>
      <c r="G106" s="35"/>
      <c r="H106" s="35"/>
      <c r="I106" s="60"/>
      <c r="J106" s="59" t="s">
        <v>176</v>
      </c>
      <c r="K106" s="59"/>
      <c r="L106" s="59"/>
      <c r="M106" s="59"/>
    </row>
    <row r="107" spans="1:13" ht="15" customHeight="1" x14ac:dyDescent="0.25">
      <c r="A107" s="27" t="s">
        <v>988</v>
      </c>
      <c r="B107" s="27" t="s">
        <v>989</v>
      </c>
      <c r="C107" s="59">
        <v>44389</v>
      </c>
      <c r="D107" s="59">
        <v>44924</v>
      </c>
      <c r="E107" s="35"/>
      <c r="F107" s="35">
        <v>1</v>
      </c>
      <c r="G107" s="35"/>
      <c r="H107" s="35"/>
      <c r="I107" s="60"/>
      <c r="J107" s="59" t="s">
        <v>152</v>
      </c>
      <c r="K107" s="59"/>
      <c r="L107" s="59"/>
      <c r="M107" s="59"/>
    </row>
    <row r="108" spans="1:13" x14ac:dyDescent="0.25">
      <c r="C108" s="27" t="s">
        <v>998</v>
      </c>
      <c r="D108" s="34">
        <f>SUM(E108:I108)</f>
        <v>106</v>
      </c>
      <c r="E108" s="34">
        <f>SUM(E2:E107)</f>
        <v>45</v>
      </c>
      <c r="F108" s="34">
        <f>SUM(F2:F107)</f>
        <v>32</v>
      </c>
      <c r="G108" s="34">
        <f>SUM(G2:G107)</f>
        <v>21</v>
      </c>
      <c r="H108" s="34">
        <f>SUM(H2:H107)</f>
        <v>8</v>
      </c>
      <c r="I108" s="34"/>
    </row>
    <row r="109" spans="1:13" x14ac:dyDescent="0.25">
      <c r="C109" s="27"/>
      <c r="D109" s="63">
        <f>SUM(E109:I109)</f>
        <v>1</v>
      </c>
      <c r="E109" s="62">
        <f>E108/D108</f>
        <v>0.42452830188679247</v>
      </c>
      <c r="F109" s="62">
        <f>F108/D108</f>
        <v>0.30188679245283018</v>
      </c>
      <c r="G109" s="62">
        <f>G108/D108</f>
        <v>0.19811320754716982</v>
      </c>
      <c r="H109" s="62">
        <f>H108/D108</f>
        <v>7.5471698113207544E-2</v>
      </c>
      <c r="I109" s="62"/>
    </row>
    <row r="110" spans="1:13" x14ac:dyDescent="0.25">
      <c r="E110" s="1"/>
      <c r="F110" s="61"/>
      <c r="G110" s="61"/>
      <c r="H110" s="61"/>
      <c r="I110" s="61"/>
    </row>
    <row r="111" spans="1:13" x14ac:dyDescent="0.25">
      <c r="C111" s="27" t="s">
        <v>788</v>
      </c>
      <c r="D111" s="27">
        <v>143</v>
      </c>
      <c r="E111" s="35">
        <v>52</v>
      </c>
      <c r="F111" s="35">
        <v>50</v>
      </c>
      <c r="G111" s="35">
        <v>32</v>
      </c>
      <c r="H111" s="35">
        <v>9</v>
      </c>
    </row>
    <row r="112" spans="1:13" ht="15.75" thickBot="1" x14ac:dyDescent="0.3">
      <c r="C112" s="63" t="s">
        <v>239</v>
      </c>
      <c r="D112" s="44">
        <f>SUM(E112:H112)</f>
        <v>1</v>
      </c>
      <c r="E112" s="64">
        <f>E111/D111</f>
        <v>0.36363636363636365</v>
      </c>
      <c r="F112" s="64">
        <v>0.34965034965034963</v>
      </c>
      <c r="G112" s="64">
        <v>0.22377622377622378</v>
      </c>
      <c r="H112" s="64">
        <v>6.2937062937062943E-2</v>
      </c>
    </row>
    <row r="114" spans="3:8" x14ac:dyDescent="0.25">
      <c r="C114" s="27" t="s">
        <v>789</v>
      </c>
      <c r="D114" s="27">
        <v>117</v>
      </c>
      <c r="E114" s="49">
        <v>32</v>
      </c>
      <c r="F114" s="49">
        <v>50</v>
      </c>
      <c r="G114" s="49">
        <v>22</v>
      </c>
      <c r="H114" s="49">
        <v>13</v>
      </c>
    </row>
    <row r="115" spans="3:8" ht="15.75" thickBot="1" x14ac:dyDescent="0.3">
      <c r="C115" s="42" t="s">
        <v>239</v>
      </c>
      <c r="D115" s="44">
        <f>SUM(E115:H115)</f>
        <v>1</v>
      </c>
      <c r="E115" s="50">
        <f>E114/D114</f>
        <v>0.27350427350427353</v>
      </c>
      <c r="F115" s="50">
        <f>F114/D114</f>
        <v>0.42735042735042733</v>
      </c>
      <c r="G115" s="50">
        <f>G114/D114</f>
        <v>0.18803418803418803</v>
      </c>
      <c r="H115" s="50">
        <f>H114/D114</f>
        <v>0.1111111111111111</v>
      </c>
    </row>
    <row r="116" spans="3:8" x14ac:dyDescent="0.25">
      <c r="E116" s="51"/>
      <c r="F116" s="51"/>
      <c r="G116" s="51"/>
      <c r="H116" s="51"/>
    </row>
    <row r="117" spans="3:8" x14ac:dyDescent="0.25">
      <c r="C117" s="27" t="s">
        <v>790</v>
      </c>
      <c r="D117" s="56">
        <v>102</v>
      </c>
      <c r="E117" s="49">
        <v>31</v>
      </c>
      <c r="F117" s="49">
        <v>29</v>
      </c>
      <c r="G117" s="49">
        <v>23</v>
      </c>
      <c r="H117" s="49">
        <v>19</v>
      </c>
    </row>
    <row r="118" spans="3:8" ht="15.75" thickBot="1" x14ac:dyDescent="0.3">
      <c r="C118" s="43" t="s">
        <v>239</v>
      </c>
      <c r="D118" s="44">
        <f>SUM(E118:H118)</f>
        <v>0.99999999999999989</v>
      </c>
      <c r="E118" s="54">
        <f>E117/D117</f>
        <v>0.30392156862745096</v>
      </c>
      <c r="F118" s="54">
        <f>F117/D117</f>
        <v>0.28431372549019607</v>
      </c>
      <c r="G118" s="54">
        <f>G117/D117</f>
        <v>0.22549019607843138</v>
      </c>
      <c r="H118" s="54">
        <f>H117/D117</f>
        <v>0.18627450980392157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76395-7EC6-458A-A000-2DF7EAD3E83E}">
  <sheetPr codeName="Ark1">
    <pageSetUpPr fitToPage="1"/>
  </sheetPr>
  <dimension ref="A1:L301"/>
  <sheetViews>
    <sheetView zoomScaleNormal="100" workbookViewId="0">
      <pane ySplit="1" topLeftCell="A137" activePane="bottomLeft" state="frozen"/>
      <selection pane="bottomLeft" activeCell="C148" sqref="C148"/>
    </sheetView>
  </sheetViews>
  <sheetFormatPr baseColWidth="10" defaultRowHeight="15" x14ac:dyDescent="0.25"/>
  <cols>
    <col min="1" max="1" width="13.28515625" customWidth="1"/>
    <col min="2" max="2" width="32.140625" customWidth="1"/>
    <col min="4" max="7" width="11.42578125" style="6"/>
    <col min="9" max="9" width="19.85546875" customWidth="1"/>
    <col min="12" max="12" width="22" customWidth="1"/>
  </cols>
  <sheetData>
    <row r="1" spans="1:12" s="2" customFormat="1" ht="13.5" customHeight="1" x14ac:dyDescent="0.25">
      <c r="A1" s="23" t="s">
        <v>0</v>
      </c>
      <c r="B1" s="23" t="s">
        <v>2</v>
      </c>
      <c r="C1" s="23" t="s">
        <v>1</v>
      </c>
      <c r="D1" s="24" t="s">
        <v>146</v>
      </c>
      <c r="E1" s="24" t="s">
        <v>147</v>
      </c>
      <c r="F1" s="24" t="s">
        <v>148</v>
      </c>
      <c r="G1" s="26" t="s">
        <v>149</v>
      </c>
      <c r="H1" s="23" t="s">
        <v>159</v>
      </c>
      <c r="I1" s="23" t="s">
        <v>150</v>
      </c>
      <c r="J1" s="23" t="s">
        <v>151</v>
      </c>
      <c r="K1" s="23" t="s">
        <v>153</v>
      </c>
      <c r="L1" s="23" t="s">
        <v>150</v>
      </c>
    </row>
    <row r="2" spans="1:12" s="2" customFormat="1" ht="13.5" customHeight="1" x14ac:dyDescent="0.25">
      <c r="A2" s="23" t="s">
        <v>792</v>
      </c>
      <c r="B2" s="23"/>
      <c r="C2" s="23"/>
      <c r="D2" s="24"/>
      <c r="E2" s="24"/>
      <c r="F2" s="24"/>
      <c r="G2" s="26"/>
      <c r="H2" s="23"/>
      <c r="I2" s="23"/>
      <c r="J2" s="23"/>
      <c r="K2" s="23"/>
      <c r="L2" s="23"/>
    </row>
    <row r="3" spans="1:12" x14ac:dyDescent="0.25">
      <c r="A3" s="27" t="s">
        <v>490</v>
      </c>
      <c r="B3" s="40"/>
      <c r="D3" s="41"/>
      <c r="E3" s="41"/>
      <c r="F3" s="41"/>
      <c r="G3" s="29"/>
      <c r="H3" s="27"/>
      <c r="I3" s="27"/>
      <c r="J3" s="27"/>
      <c r="K3" s="27"/>
      <c r="L3" s="27"/>
    </row>
    <row r="4" spans="1:12" ht="14.25" customHeight="1" x14ac:dyDescent="0.25">
      <c r="A4" s="27" t="s">
        <v>638</v>
      </c>
      <c r="B4" s="38" t="s">
        <v>639</v>
      </c>
      <c r="C4" s="39">
        <v>44351</v>
      </c>
      <c r="D4" s="41"/>
      <c r="E4" s="41"/>
      <c r="F4" s="41"/>
      <c r="G4" s="29">
        <v>1</v>
      </c>
      <c r="H4" s="27"/>
      <c r="I4" s="27" t="s">
        <v>156</v>
      </c>
      <c r="J4" s="27" t="s">
        <v>778</v>
      </c>
      <c r="K4" s="28">
        <v>43309</v>
      </c>
      <c r="L4" s="27" t="s">
        <v>164</v>
      </c>
    </row>
    <row r="5" spans="1:12" ht="14.25" customHeight="1" x14ac:dyDescent="0.25">
      <c r="A5" s="27" t="s">
        <v>564</v>
      </c>
      <c r="B5" s="38" t="s">
        <v>565</v>
      </c>
      <c r="C5" s="39">
        <v>44259</v>
      </c>
      <c r="D5" s="41">
        <v>1</v>
      </c>
      <c r="E5" s="41"/>
      <c r="F5" s="41"/>
      <c r="G5" s="29"/>
      <c r="H5" s="27"/>
      <c r="I5" s="27" t="s">
        <v>163</v>
      </c>
      <c r="J5" s="27"/>
      <c r="K5" s="27"/>
      <c r="L5" s="27"/>
    </row>
    <row r="6" spans="1:12" ht="14.25" customHeight="1" x14ac:dyDescent="0.25">
      <c r="A6" s="27" t="s">
        <v>542</v>
      </c>
      <c r="B6" s="38" t="s">
        <v>543</v>
      </c>
      <c r="C6" s="39">
        <v>44250</v>
      </c>
      <c r="D6" s="41"/>
      <c r="E6" s="41"/>
      <c r="F6" s="41">
        <v>1</v>
      </c>
      <c r="G6" s="29"/>
      <c r="H6" s="27"/>
      <c r="I6" s="27" t="s">
        <v>156</v>
      </c>
      <c r="J6" s="27"/>
      <c r="K6" s="27"/>
      <c r="L6" s="27"/>
    </row>
    <row r="7" spans="1:12" ht="14.25" customHeight="1" x14ac:dyDescent="0.25">
      <c r="A7" s="27" t="s">
        <v>516</v>
      </c>
      <c r="B7" s="38" t="s">
        <v>517</v>
      </c>
      <c r="C7" s="39">
        <v>44224</v>
      </c>
      <c r="D7" s="41"/>
      <c r="E7" s="41"/>
      <c r="F7" s="41">
        <v>1</v>
      </c>
      <c r="G7" s="29"/>
      <c r="H7" s="27"/>
      <c r="I7" s="27" t="s">
        <v>152</v>
      </c>
      <c r="J7" s="27"/>
      <c r="K7" s="27"/>
      <c r="L7" s="27"/>
    </row>
    <row r="8" spans="1:12" ht="14.25" customHeight="1" x14ac:dyDescent="0.25">
      <c r="A8" s="27" t="s">
        <v>524</v>
      </c>
      <c r="B8" s="38" t="s">
        <v>525</v>
      </c>
      <c r="C8" s="39">
        <v>44229</v>
      </c>
      <c r="D8" s="41">
        <v>1</v>
      </c>
      <c r="E8" s="41"/>
      <c r="F8" s="41"/>
      <c r="G8" s="29"/>
      <c r="H8" s="27"/>
      <c r="I8" s="27" t="s">
        <v>164</v>
      </c>
      <c r="J8" s="27"/>
      <c r="K8" s="27"/>
      <c r="L8" s="27"/>
    </row>
    <row r="9" spans="1:12" ht="14.25" customHeight="1" x14ac:dyDescent="0.25">
      <c r="A9" s="27" t="s">
        <v>532</v>
      </c>
      <c r="B9" s="38" t="s">
        <v>533</v>
      </c>
      <c r="C9" s="39">
        <v>44230</v>
      </c>
      <c r="D9" s="41"/>
      <c r="E9" s="41">
        <v>1</v>
      </c>
      <c r="F9" s="41"/>
      <c r="G9" s="29"/>
      <c r="H9" s="27"/>
      <c r="I9" s="27" t="s">
        <v>152</v>
      </c>
      <c r="J9" s="27"/>
      <c r="K9" s="27"/>
      <c r="L9" s="27"/>
    </row>
    <row r="10" spans="1:12" ht="14.25" customHeight="1" x14ac:dyDescent="0.25">
      <c r="A10" s="27" t="s">
        <v>654</v>
      </c>
      <c r="B10" s="38" t="s">
        <v>655</v>
      </c>
      <c r="C10" s="39">
        <v>44363</v>
      </c>
      <c r="D10" s="41"/>
      <c r="E10" s="41">
        <v>1</v>
      </c>
      <c r="F10" s="41"/>
      <c r="G10" s="29"/>
      <c r="H10" s="27"/>
      <c r="I10" s="27" t="s">
        <v>152</v>
      </c>
      <c r="K10" s="27"/>
      <c r="L10" s="27"/>
    </row>
    <row r="11" spans="1:12" ht="14.25" customHeight="1" x14ac:dyDescent="0.25">
      <c r="A11" s="27" t="s">
        <v>678</v>
      </c>
      <c r="B11" s="38" t="s">
        <v>679</v>
      </c>
      <c r="C11" s="39">
        <v>44396</v>
      </c>
      <c r="D11" s="41"/>
      <c r="E11" s="41">
        <v>1</v>
      </c>
      <c r="F11" s="41"/>
      <c r="G11" s="29"/>
      <c r="H11" s="27"/>
      <c r="I11" s="27" t="s">
        <v>152</v>
      </c>
      <c r="J11" s="27"/>
      <c r="K11" s="27"/>
      <c r="L11" s="27"/>
    </row>
    <row r="12" spans="1:12" ht="14.25" customHeight="1" x14ac:dyDescent="0.25">
      <c r="A12" s="27" t="s">
        <v>642</v>
      </c>
      <c r="B12" s="38" t="s">
        <v>643</v>
      </c>
      <c r="C12" s="39">
        <v>44354</v>
      </c>
      <c r="D12" s="41"/>
      <c r="E12" s="41">
        <v>1</v>
      </c>
      <c r="F12" s="41"/>
      <c r="G12" s="29"/>
      <c r="H12" s="27"/>
      <c r="I12" s="27" t="s">
        <v>169</v>
      </c>
      <c r="J12" s="27"/>
      <c r="K12" s="27"/>
      <c r="L12" s="27"/>
    </row>
    <row r="13" spans="1:12" ht="14.25" customHeight="1" x14ac:dyDescent="0.25">
      <c r="A13" s="27" t="s">
        <v>616</v>
      </c>
      <c r="B13" s="38" t="s">
        <v>617</v>
      </c>
      <c r="C13" s="39">
        <v>44323</v>
      </c>
      <c r="D13" s="41"/>
      <c r="E13" s="41"/>
      <c r="F13" s="41">
        <v>1</v>
      </c>
      <c r="G13" s="29"/>
      <c r="H13" s="27"/>
      <c r="I13" s="27" t="s">
        <v>152</v>
      </c>
      <c r="J13" s="27"/>
      <c r="K13" s="27"/>
      <c r="L13" s="27"/>
    </row>
    <row r="14" spans="1:12" ht="14.25" customHeight="1" x14ac:dyDescent="0.25">
      <c r="A14" s="27" t="s">
        <v>634</v>
      </c>
      <c r="B14" s="38" t="s">
        <v>635</v>
      </c>
      <c r="C14" s="39">
        <v>44350</v>
      </c>
      <c r="D14" s="41">
        <v>1</v>
      </c>
      <c r="E14" s="41"/>
      <c r="F14" s="41"/>
      <c r="G14" s="29"/>
      <c r="H14" s="27"/>
      <c r="I14" s="27" t="s">
        <v>152</v>
      </c>
      <c r="J14" s="27"/>
      <c r="K14" s="27"/>
      <c r="L14" s="27"/>
    </row>
    <row r="15" spans="1:12" ht="14.25" customHeight="1" x14ac:dyDescent="0.25">
      <c r="A15" s="27" t="s">
        <v>636</v>
      </c>
      <c r="B15" s="38" t="s">
        <v>637</v>
      </c>
      <c r="C15" s="39">
        <v>44351</v>
      </c>
      <c r="D15" s="41">
        <v>1</v>
      </c>
      <c r="E15" s="41"/>
      <c r="F15" s="41"/>
      <c r="G15" s="29"/>
      <c r="H15" s="27"/>
      <c r="I15" s="27" t="s">
        <v>156</v>
      </c>
      <c r="J15" s="27"/>
      <c r="K15" s="27"/>
      <c r="L15" s="27"/>
    </row>
    <row r="16" spans="1:12" ht="14.25" customHeight="1" x14ac:dyDescent="0.25">
      <c r="A16" s="27" t="s">
        <v>556</v>
      </c>
      <c r="B16" s="38" t="s">
        <v>557</v>
      </c>
      <c r="C16" s="39">
        <v>44253</v>
      </c>
      <c r="D16" s="41"/>
      <c r="E16" s="41">
        <v>1</v>
      </c>
      <c r="F16" s="41"/>
      <c r="G16" s="29"/>
      <c r="H16" s="27"/>
      <c r="I16" s="27" t="s">
        <v>152</v>
      </c>
      <c r="J16" s="27"/>
      <c r="K16" s="27"/>
      <c r="L16" s="27"/>
    </row>
    <row r="17" spans="1:12" ht="14.25" customHeight="1" x14ac:dyDescent="0.25">
      <c r="A17" s="27" t="s">
        <v>622</v>
      </c>
      <c r="B17" s="38" t="s">
        <v>623</v>
      </c>
      <c r="C17" s="39">
        <v>44337</v>
      </c>
      <c r="D17" s="41">
        <v>1</v>
      </c>
      <c r="E17" s="41"/>
      <c r="F17" s="41"/>
      <c r="G17" s="29"/>
      <c r="H17" s="27"/>
      <c r="I17" s="27" t="s">
        <v>152</v>
      </c>
      <c r="J17" s="27"/>
      <c r="K17" s="27"/>
      <c r="L17" s="27"/>
    </row>
    <row r="18" spans="1:12" ht="14.25" customHeight="1" x14ac:dyDescent="0.25">
      <c r="A18" s="27" t="s">
        <v>682</v>
      </c>
      <c r="B18" s="38" t="s">
        <v>683</v>
      </c>
      <c r="C18" s="39">
        <v>44406</v>
      </c>
      <c r="D18" s="41">
        <v>1</v>
      </c>
      <c r="E18" s="41"/>
      <c r="F18" s="41"/>
      <c r="G18" s="29"/>
      <c r="H18" s="27"/>
      <c r="I18" s="27" t="s">
        <v>152</v>
      </c>
      <c r="J18" s="27"/>
      <c r="K18" s="27"/>
      <c r="L18" s="27"/>
    </row>
    <row r="19" spans="1:12" ht="14.25" customHeight="1" x14ac:dyDescent="0.25">
      <c r="A19" s="27" t="s">
        <v>666</v>
      </c>
      <c r="B19" s="38" t="s">
        <v>667</v>
      </c>
      <c r="C19" s="39">
        <v>44372</v>
      </c>
      <c r="D19" s="41"/>
      <c r="E19" s="41">
        <v>1</v>
      </c>
      <c r="F19" s="41"/>
      <c r="G19" s="29"/>
      <c r="H19" s="27"/>
      <c r="I19" s="27" t="s">
        <v>152</v>
      </c>
      <c r="J19" s="27"/>
      <c r="K19" s="27"/>
      <c r="L19" s="27"/>
    </row>
    <row r="20" spans="1:12" ht="14.25" customHeight="1" x14ac:dyDescent="0.25">
      <c r="A20" s="27" t="s">
        <v>514</v>
      </c>
      <c r="B20" s="38" t="s">
        <v>515</v>
      </c>
      <c r="C20" s="39">
        <v>44223</v>
      </c>
      <c r="D20" s="41">
        <v>1</v>
      </c>
      <c r="E20" s="41"/>
      <c r="F20" s="41"/>
      <c r="G20" s="29"/>
      <c r="H20" s="27"/>
      <c r="I20" s="27" t="s">
        <v>176</v>
      </c>
      <c r="J20" s="27"/>
      <c r="K20" s="27"/>
      <c r="L20" s="27"/>
    </row>
    <row r="21" spans="1:12" ht="14.25" customHeight="1" x14ac:dyDescent="0.25">
      <c r="A21" s="27" t="s">
        <v>522</v>
      </c>
      <c r="B21" s="38" t="s">
        <v>523</v>
      </c>
      <c r="C21" s="39">
        <v>44228</v>
      </c>
      <c r="D21" s="41"/>
      <c r="E21" s="41">
        <v>1</v>
      </c>
      <c r="F21" s="41"/>
      <c r="G21" s="29"/>
      <c r="H21" s="27"/>
      <c r="I21" s="27" t="s">
        <v>161</v>
      </c>
      <c r="J21" s="27"/>
      <c r="K21" s="27"/>
      <c r="L21" s="27"/>
    </row>
    <row r="22" spans="1:12" ht="14.25" customHeight="1" x14ac:dyDescent="0.25">
      <c r="A22" s="27" t="s">
        <v>656</v>
      </c>
      <c r="B22" s="38" t="s">
        <v>657</v>
      </c>
      <c r="C22" s="39">
        <v>44364</v>
      </c>
      <c r="D22" s="41">
        <v>1</v>
      </c>
      <c r="E22" s="41"/>
      <c r="F22" s="41"/>
      <c r="G22" s="29"/>
      <c r="H22" s="27"/>
      <c r="I22" s="27" t="s">
        <v>164</v>
      </c>
      <c r="J22" s="27"/>
      <c r="K22" s="27"/>
      <c r="L22" s="27"/>
    </row>
    <row r="23" spans="1:12" ht="14.25" customHeight="1" x14ac:dyDescent="0.25">
      <c r="A23" s="27" t="s">
        <v>506</v>
      </c>
      <c r="B23" s="38" t="s">
        <v>507</v>
      </c>
      <c r="C23" s="39">
        <v>44217</v>
      </c>
      <c r="D23" s="41"/>
      <c r="E23" s="41"/>
      <c r="F23" s="41">
        <v>1</v>
      </c>
      <c r="G23" s="29"/>
      <c r="H23" s="27"/>
      <c r="I23" s="27" t="s">
        <v>152</v>
      </c>
      <c r="J23" s="27"/>
      <c r="K23" s="27"/>
      <c r="L23" s="27"/>
    </row>
    <row r="24" spans="1:12" ht="14.25" customHeight="1" x14ac:dyDescent="0.25">
      <c r="A24" s="27" t="s">
        <v>508</v>
      </c>
      <c r="B24" s="38" t="s">
        <v>509</v>
      </c>
      <c r="C24" s="39">
        <v>44218</v>
      </c>
      <c r="D24" s="41"/>
      <c r="E24" s="41"/>
      <c r="F24" s="41">
        <v>1</v>
      </c>
      <c r="G24" s="29"/>
      <c r="H24" s="27"/>
      <c r="I24" s="27" t="s">
        <v>152</v>
      </c>
      <c r="J24" s="27"/>
      <c r="K24" s="27"/>
      <c r="L24" s="27"/>
    </row>
    <row r="25" spans="1:12" ht="14.25" customHeight="1" x14ac:dyDescent="0.25">
      <c r="A25" s="27" t="s">
        <v>568</v>
      </c>
      <c r="B25" s="38" t="s">
        <v>569</v>
      </c>
      <c r="C25" s="39">
        <v>44267</v>
      </c>
      <c r="D25" s="41"/>
      <c r="E25" s="41">
        <v>1</v>
      </c>
      <c r="F25" s="41"/>
      <c r="G25" s="29"/>
      <c r="H25" s="27"/>
      <c r="I25" s="27" t="s">
        <v>152</v>
      </c>
      <c r="J25" s="27"/>
      <c r="K25" s="27"/>
      <c r="L25" s="27"/>
    </row>
    <row r="26" spans="1:12" ht="14.25" customHeight="1" x14ac:dyDescent="0.25">
      <c r="A26" s="27" t="s">
        <v>704</v>
      </c>
      <c r="B26" s="38" t="s">
        <v>705</v>
      </c>
      <c r="C26" s="39">
        <v>44428</v>
      </c>
      <c r="D26" s="41"/>
      <c r="E26" s="41">
        <v>1</v>
      </c>
      <c r="F26" s="41"/>
      <c r="G26" s="29"/>
      <c r="H26" s="27"/>
      <c r="I26" s="27" t="s">
        <v>152</v>
      </c>
      <c r="J26" s="27"/>
      <c r="K26" s="27"/>
      <c r="L26" s="27"/>
    </row>
    <row r="27" spans="1:12" ht="14.25" customHeight="1" x14ac:dyDescent="0.25">
      <c r="A27" s="27" t="s">
        <v>281</v>
      </c>
      <c r="B27" s="38" t="s">
        <v>282</v>
      </c>
      <c r="C27" s="39">
        <v>44249</v>
      </c>
      <c r="D27" s="41">
        <v>1</v>
      </c>
      <c r="E27" s="41"/>
      <c r="F27" s="41"/>
      <c r="G27" s="29"/>
      <c r="H27" s="27"/>
      <c r="I27" s="27" t="s">
        <v>168</v>
      </c>
      <c r="J27" s="27" t="s">
        <v>179</v>
      </c>
      <c r="K27" s="28">
        <v>43909</v>
      </c>
      <c r="L27" s="27" t="s">
        <v>166</v>
      </c>
    </row>
    <row r="28" spans="1:12" ht="14.25" customHeight="1" x14ac:dyDescent="0.25">
      <c r="A28" s="27" t="s">
        <v>540</v>
      </c>
      <c r="B28" s="38" t="s">
        <v>541</v>
      </c>
      <c r="C28" s="39">
        <v>44249</v>
      </c>
      <c r="D28" s="41"/>
      <c r="E28" s="41"/>
      <c r="F28" s="41">
        <v>1</v>
      </c>
      <c r="G28" s="29"/>
      <c r="H28" s="27"/>
      <c r="I28" s="27" t="s">
        <v>164</v>
      </c>
      <c r="J28" s="27"/>
      <c r="K28" s="27"/>
      <c r="L28" s="27"/>
    </row>
    <row r="29" spans="1:12" ht="14.25" customHeight="1" x14ac:dyDescent="0.25">
      <c r="A29" s="27" t="s">
        <v>576</v>
      </c>
      <c r="B29" s="38" t="s">
        <v>577</v>
      </c>
      <c r="C29" s="39">
        <v>44273</v>
      </c>
      <c r="D29" s="41">
        <v>1</v>
      </c>
      <c r="E29" s="41"/>
      <c r="F29" s="41"/>
      <c r="G29" s="29"/>
      <c r="H29" s="27"/>
      <c r="I29" s="27" t="s">
        <v>164</v>
      </c>
      <c r="J29" s="27"/>
      <c r="K29" s="27"/>
      <c r="L29" s="27"/>
    </row>
    <row r="30" spans="1:12" ht="14.25" customHeight="1" x14ac:dyDescent="0.25">
      <c r="A30" s="27" t="s">
        <v>578</v>
      </c>
      <c r="B30" s="38" t="s">
        <v>579</v>
      </c>
      <c r="C30" s="39">
        <v>44273</v>
      </c>
      <c r="D30" s="41"/>
      <c r="E30" s="41">
        <v>1</v>
      </c>
      <c r="F30" s="41"/>
      <c r="G30" s="29"/>
      <c r="H30" s="27"/>
      <c r="I30" s="27" t="s">
        <v>164</v>
      </c>
      <c r="J30" s="27"/>
      <c r="K30" s="27"/>
      <c r="L30" s="27"/>
    </row>
    <row r="31" spans="1:12" ht="14.25" customHeight="1" x14ac:dyDescent="0.25">
      <c r="A31" s="27" t="s">
        <v>560</v>
      </c>
      <c r="B31" s="38" t="s">
        <v>561</v>
      </c>
      <c r="C31" s="39">
        <v>44257</v>
      </c>
      <c r="D31" s="41"/>
      <c r="E31" s="41">
        <v>1</v>
      </c>
      <c r="F31" s="41"/>
      <c r="G31" s="29"/>
      <c r="H31" s="27"/>
      <c r="I31" s="27" t="s">
        <v>152</v>
      </c>
      <c r="J31" s="27"/>
      <c r="K31" s="27"/>
      <c r="L31" s="27"/>
    </row>
    <row r="32" spans="1:12" ht="14.25" customHeight="1" x14ac:dyDescent="0.25">
      <c r="A32" s="27" t="s">
        <v>664</v>
      </c>
      <c r="B32" s="38" t="s">
        <v>665</v>
      </c>
      <c r="C32" s="39">
        <v>44370</v>
      </c>
      <c r="D32" s="41">
        <v>1</v>
      </c>
      <c r="E32" s="41"/>
      <c r="F32" s="41"/>
      <c r="G32" s="29"/>
      <c r="H32" s="27"/>
      <c r="I32" s="27" t="s">
        <v>152</v>
      </c>
      <c r="J32" s="27" t="s">
        <v>179</v>
      </c>
      <c r="K32" s="28">
        <v>43125</v>
      </c>
      <c r="L32" s="27" t="s">
        <v>781</v>
      </c>
    </row>
    <row r="33" spans="1:12" ht="14.25" customHeight="1" x14ac:dyDescent="0.25">
      <c r="A33" s="27" t="s">
        <v>716</v>
      </c>
      <c r="B33" s="38" t="s">
        <v>717</v>
      </c>
      <c r="C33" s="39">
        <v>44455</v>
      </c>
      <c r="D33" s="41">
        <v>1</v>
      </c>
      <c r="E33" s="41"/>
      <c r="F33" s="41"/>
      <c r="G33" s="29"/>
      <c r="H33" s="27"/>
      <c r="I33" s="27" t="s">
        <v>158</v>
      </c>
      <c r="J33" s="27" t="s">
        <v>179</v>
      </c>
      <c r="K33" s="28">
        <v>43125</v>
      </c>
      <c r="L33" s="27" t="s">
        <v>158</v>
      </c>
    </row>
    <row r="34" spans="1:12" ht="14.25" customHeight="1" x14ac:dyDescent="0.25">
      <c r="A34" s="27" t="s">
        <v>618</v>
      </c>
      <c r="B34" s="38" t="s">
        <v>619</v>
      </c>
      <c r="C34" s="39">
        <v>44335</v>
      </c>
      <c r="D34" s="41"/>
      <c r="E34" s="41">
        <v>1</v>
      </c>
      <c r="F34" s="41"/>
      <c r="G34" s="29"/>
      <c r="H34" s="27"/>
      <c r="I34" s="27" t="s">
        <v>152</v>
      </c>
      <c r="J34" s="27" t="s">
        <v>179</v>
      </c>
      <c r="K34" s="28">
        <v>43174</v>
      </c>
      <c r="L34" s="27" t="s">
        <v>165</v>
      </c>
    </row>
    <row r="35" spans="1:12" ht="14.25" customHeight="1" x14ac:dyDescent="0.25">
      <c r="A35" s="27" t="s">
        <v>640</v>
      </c>
      <c r="B35" s="38" t="s">
        <v>641</v>
      </c>
      <c r="C35" s="39">
        <v>44351</v>
      </c>
      <c r="D35" s="41">
        <v>1</v>
      </c>
      <c r="E35" s="41"/>
      <c r="F35" s="41"/>
      <c r="G35" s="29"/>
      <c r="H35" s="27"/>
      <c r="I35" s="27" t="s">
        <v>158</v>
      </c>
      <c r="J35" s="27"/>
      <c r="K35" s="27"/>
      <c r="L35" s="27"/>
    </row>
    <row r="36" spans="1:12" ht="14.25" customHeight="1" x14ac:dyDescent="0.25">
      <c r="A36" s="27" t="s">
        <v>624</v>
      </c>
      <c r="B36" s="38" t="s">
        <v>625</v>
      </c>
      <c r="C36" s="39">
        <v>44344</v>
      </c>
      <c r="D36" s="41"/>
      <c r="E36" s="41"/>
      <c r="F36" s="41"/>
      <c r="G36" s="29">
        <v>1</v>
      </c>
      <c r="H36" s="27"/>
      <c r="I36" s="27" t="s">
        <v>176</v>
      </c>
      <c r="J36" s="27"/>
      <c r="K36" s="27"/>
      <c r="L36" s="27"/>
    </row>
    <row r="37" spans="1:12" ht="14.25" customHeight="1" x14ac:dyDescent="0.25">
      <c r="A37" s="27" t="s">
        <v>526</v>
      </c>
      <c r="B37" s="38" t="s">
        <v>527</v>
      </c>
      <c r="C37" s="39">
        <v>44229</v>
      </c>
      <c r="D37" s="41"/>
      <c r="E37" s="41"/>
      <c r="F37" s="41">
        <v>1</v>
      </c>
      <c r="G37" s="29"/>
      <c r="H37" s="27" t="s">
        <v>160</v>
      </c>
      <c r="I37" s="27" t="s">
        <v>168</v>
      </c>
      <c r="J37" s="27"/>
      <c r="K37" s="27"/>
      <c r="L37" s="27"/>
    </row>
    <row r="38" spans="1:12" ht="14.25" customHeight="1" x14ac:dyDescent="0.25">
      <c r="A38" s="27" t="s">
        <v>538</v>
      </c>
      <c r="B38" s="38" t="s">
        <v>539</v>
      </c>
      <c r="C38" s="39">
        <v>44246</v>
      </c>
      <c r="D38" s="41">
        <v>1</v>
      </c>
      <c r="E38" s="41"/>
      <c r="F38" s="41"/>
      <c r="G38" s="29"/>
      <c r="H38" s="27"/>
      <c r="I38" s="27" t="s">
        <v>176</v>
      </c>
      <c r="J38" s="27"/>
      <c r="K38" s="27"/>
      <c r="L38" s="27"/>
    </row>
    <row r="39" spans="1:12" ht="14.25" customHeight="1" x14ac:dyDescent="0.25">
      <c r="A39" s="27" t="s">
        <v>554</v>
      </c>
      <c r="B39" s="38" t="s">
        <v>555</v>
      </c>
      <c r="C39" s="39">
        <v>44253</v>
      </c>
      <c r="D39" s="41">
        <v>1</v>
      </c>
      <c r="E39" s="41"/>
      <c r="F39" s="41"/>
      <c r="G39" s="29"/>
      <c r="H39" s="27"/>
      <c r="I39" s="27" t="s">
        <v>158</v>
      </c>
      <c r="J39" s="27"/>
      <c r="K39" s="27"/>
      <c r="L39" s="27"/>
    </row>
    <row r="40" spans="1:12" ht="14.25" customHeight="1" x14ac:dyDescent="0.25">
      <c r="A40" s="27" t="s">
        <v>536</v>
      </c>
      <c r="B40" s="38" t="s">
        <v>537</v>
      </c>
      <c r="C40" s="39">
        <v>44242</v>
      </c>
      <c r="D40" s="41">
        <v>1</v>
      </c>
      <c r="E40" s="41"/>
      <c r="F40" s="41"/>
      <c r="G40" s="29"/>
      <c r="H40" s="27"/>
      <c r="I40" s="27" t="s">
        <v>416</v>
      </c>
      <c r="J40" s="27" t="s">
        <v>179</v>
      </c>
      <c r="K40" s="28">
        <v>42542</v>
      </c>
      <c r="L40" s="27" t="s">
        <v>416</v>
      </c>
    </row>
    <row r="41" spans="1:12" ht="14.25" customHeight="1" x14ac:dyDescent="0.25">
      <c r="A41" s="27" t="s">
        <v>728</v>
      </c>
      <c r="B41" s="38" t="s">
        <v>729</v>
      </c>
      <c r="C41" s="39">
        <v>44470</v>
      </c>
      <c r="D41" s="41"/>
      <c r="E41" s="41">
        <v>1</v>
      </c>
      <c r="F41" s="41"/>
      <c r="G41" s="29"/>
      <c r="H41" s="27"/>
      <c r="I41" s="27" t="s">
        <v>777</v>
      </c>
      <c r="J41" s="27"/>
      <c r="K41" s="27"/>
      <c r="L41" s="27"/>
    </row>
    <row r="42" spans="1:12" ht="14.25" customHeight="1" x14ac:dyDescent="0.25">
      <c r="A42" s="27" t="s">
        <v>736</v>
      </c>
      <c r="B42" s="38" t="s">
        <v>737</v>
      </c>
      <c r="C42" s="39">
        <v>44481</v>
      </c>
      <c r="D42" s="41"/>
      <c r="E42" s="41">
        <v>1</v>
      </c>
      <c r="F42" s="41"/>
      <c r="G42" s="29"/>
      <c r="H42" s="27"/>
      <c r="I42" s="27" t="s">
        <v>164</v>
      </c>
      <c r="J42" s="27"/>
      <c r="K42" s="27"/>
      <c r="L42" s="27"/>
    </row>
    <row r="43" spans="1:12" ht="14.25" customHeight="1" x14ac:dyDescent="0.25">
      <c r="A43" s="27" t="s">
        <v>746</v>
      </c>
      <c r="B43" s="38" t="s">
        <v>747</v>
      </c>
      <c r="C43" s="39">
        <v>44488</v>
      </c>
      <c r="D43" s="41"/>
      <c r="E43" s="41"/>
      <c r="F43" s="41">
        <v>1</v>
      </c>
      <c r="G43" s="29"/>
      <c r="H43" s="27"/>
      <c r="I43" s="27" t="s">
        <v>776</v>
      </c>
      <c r="J43" s="27" t="s">
        <v>179</v>
      </c>
      <c r="K43" s="28">
        <v>42845</v>
      </c>
      <c r="L43" s="27" t="s">
        <v>419</v>
      </c>
    </row>
    <row r="44" spans="1:12" ht="14.25" customHeight="1" x14ac:dyDescent="0.25">
      <c r="A44" s="27" t="s">
        <v>652</v>
      </c>
      <c r="B44" s="38" t="s">
        <v>653</v>
      </c>
      <c r="C44" s="39">
        <v>44361</v>
      </c>
      <c r="D44" s="41"/>
      <c r="E44" s="41"/>
      <c r="F44" s="41"/>
      <c r="G44" s="29">
        <v>1</v>
      </c>
      <c r="H44" s="27" t="s">
        <v>160</v>
      </c>
      <c r="I44" s="27" t="s">
        <v>158</v>
      </c>
      <c r="J44" s="27" t="s">
        <v>783</v>
      </c>
      <c r="K44" s="28">
        <v>42846</v>
      </c>
      <c r="L44" s="27" t="s">
        <v>782</v>
      </c>
    </row>
    <row r="45" spans="1:12" ht="14.25" customHeight="1" x14ac:dyDescent="0.25">
      <c r="A45" s="27" t="s">
        <v>570</v>
      </c>
      <c r="B45" s="38" t="s">
        <v>571</v>
      </c>
      <c r="C45" s="39">
        <v>44267</v>
      </c>
      <c r="D45" s="41"/>
      <c r="E45" s="41"/>
      <c r="F45" s="41">
        <v>1</v>
      </c>
      <c r="G45" s="29"/>
      <c r="H45" s="27" t="s">
        <v>160</v>
      </c>
      <c r="I45" s="27" t="s">
        <v>158</v>
      </c>
      <c r="J45" s="27"/>
      <c r="K45" s="27"/>
      <c r="L45" s="27"/>
    </row>
    <row r="46" spans="1:12" ht="14.25" customHeight="1" x14ac:dyDescent="0.25">
      <c r="A46" s="27" t="s">
        <v>548</v>
      </c>
      <c r="B46" s="38" t="s">
        <v>549</v>
      </c>
      <c r="C46" s="39">
        <v>44252</v>
      </c>
      <c r="D46" s="41"/>
      <c r="E46" s="41"/>
      <c r="F46" s="41">
        <v>1</v>
      </c>
      <c r="G46" s="29"/>
      <c r="H46" s="27"/>
      <c r="I46" s="27" t="s">
        <v>165</v>
      </c>
      <c r="J46" s="27"/>
      <c r="K46" s="27"/>
      <c r="L46" s="27"/>
    </row>
    <row r="47" spans="1:12" ht="14.25" customHeight="1" x14ac:dyDescent="0.25">
      <c r="A47" s="27" t="s">
        <v>694</v>
      </c>
      <c r="B47" s="38" t="s">
        <v>695</v>
      </c>
      <c r="C47" s="39">
        <v>44425</v>
      </c>
      <c r="D47" s="41">
        <v>1</v>
      </c>
      <c r="E47" s="41"/>
      <c r="F47" s="41"/>
      <c r="G47" s="29"/>
      <c r="H47" s="27"/>
      <c r="I47" s="27" t="s">
        <v>416</v>
      </c>
      <c r="J47" s="27" t="s">
        <v>179</v>
      </c>
      <c r="K47" s="28">
        <v>42719</v>
      </c>
      <c r="L47" s="27" t="s">
        <v>780</v>
      </c>
    </row>
    <row r="48" spans="1:12" ht="14.25" customHeight="1" x14ac:dyDescent="0.25">
      <c r="A48" s="27" t="s">
        <v>768</v>
      </c>
      <c r="B48" s="38" t="s">
        <v>769</v>
      </c>
      <c r="C48" s="39">
        <v>44553</v>
      </c>
      <c r="D48" s="41"/>
      <c r="E48" s="41">
        <v>1</v>
      </c>
      <c r="F48" s="41"/>
      <c r="G48" s="29"/>
      <c r="H48" s="27"/>
      <c r="I48" s="27" t="s">
        <v>152</v>
      </c>
      <c r="J48" s="27" t="s">
        <v>179</v>
      </c>
      <c r="K48" s="28">
        <v>42151</v>
      </c>
      <c r="L48" s="27" t="s">
        <v>155</v>
      </c>
    </row>
    <row r="49" spans="1:12" ht="14.25" customHeight="1" x14ac:dyDescent="0.25">
      <c r="A49" s="27" t="s">
        <v>582</v>
      </c>
      <c r="B49" s="38" t="s">
        <v>583</v>
      </c>
      <c r="C49" s="39">
        <v>44274</v>
      </c>
      <c r="D49" s="41"/>
      <c r="E49" s="41"/>
      <c r="F49" s="41">
        <v>1</v>
      </c>
      <c r="G49" s="29"/>
      <c r="H49" s="27"/>
      <c r="I49" s="27" t="s">
        <v>156</v>
      </c>
      <c r="J49" s="27"/>
      <c r="K49" s="27"/>
      <c r="L49" s="27"/>
    </row>
    <row r="50" spans="1:12" ht="14.25" customHeight="1" x14ac:dyDescent="0.25">
      <c r="A50" s="27" t="s">
        <v>718</v>
      </c>
      <c r="B50" s="38" t="s">
        <v>719</v>
      </c>
      <c r="C50" s="39">
        <v>44455</v>
      </c>
      <c r="D50" s="41"/>
      <c r="E50" s="41">
        <v>1</v>
      </c>
      <c r="F50" s="41"/>
      <c r="G50" s="29"/>
      <c r="H50" s="27"/>
      <c r="I50" s="27" t="s">
        <v>158</v>
      </c>
      <c r="J50" s="27" t="s">
        <v>778</v>
      </c>
      <c r="K50" s="28">
        <v>40816</v>
      </c>
      <c r="L50" s="27" t="s">
        <v>165</v>
      </c>
    </row>
    <row r="51" spans="1:12" ht="14.25" customHeight="1" x14ac:dyDescent="0.25">
      <c r="A51" s="27" t="s">
        <v>602</v>
      </c>
      <c r="B51" s="38" t="s">
        <v>603</v>
      </c>
      <c r="C51" s="39">
        <v>44319</v>
      </c>
      <c r="D51" s="41"/>
      <c r="E51" s="41">
        <v>1</v>
      </c>
      <c r="F51" s="41"/>
      <c r="G51" s="29"/>
      <c r="H51" s="27"/>
      <c r="I51" s="27" t="s">
        <v>176</v>
      </c>
      <c r="J51" s="27"/>
      <c r="K51" s="27"/>
      <c r="L51" s="27"/>
    </row>
    <row r="52" spans="1:12" ht="14.25" customHeight="1" x14ac:dyDescent="0.25">
      <c r="A52" s="27" t="s">
        <v>734</v>
      </c>
      <c r="B52" s="38" t="s">
        <v>735</v>
      </c>
      <c r="C52" s="39">
        <v>44481</v>
      </c>
      <c r="D52" s="41"/>
      <c r="E52" s="41">
        <v>1</v>
      </c>
      <c r="F52" s="41"/>
      <c r="G52" s="29"/>
      <c r="H52" s="27"/>
      <c r="I52" s="27" t="s">
        <v>164</v>
      </c>
      <c r="J52" s="27"/>
      <c r="K52" s="27"/>
      <c r="L52" s="27"/>
    </row>
    <row r="53" spans="1:12" ht="14.25" customHeight="1" x14ac:dyDescent="0.25">
      <c r="A53" s="27" t="s">
        <v>596</v>
      </c>
      <c r="B53" s="38" t="s">
        <v>597</v>
      </c>
      <c r="C53" s="39">
        <v>44300</v>
      </c>
      <c r="D53" s="41"/>
      <c r="E53" s="41"/>
      <c r="F53" s="41">
        <v>1</v>
      </c>
      <c r="G53" s="29"/>
      <c r="H53" s="27"/>
      <c r="I53" s="27" t="s">
        <v>164</v>
      </c>
      <c r="J53" s="27"/>
      <c r="K53" s="27"/>
      <c r="L53" s="27"/>
    </row>
    <row r="54" spans="1:12" ht="14.25" customHeight="1" x14ac:dyDescent="0.25">
      <c r="A54" s="27" t="s">
        <v>698</v>
      </c>
      <c r="B54" s="38" t="s">
        <v>699</v>
      </c>
      <c r="C54" s="39">
        <v>44426</v>
      </c>
      <c r="D54" s="41"/>
      <c r="E54" s="41"/>
      <c r="F54" s="41">
        <v>1</v>
      </c>
      <c r="G54" s="29"/>
      <c r="H54" s="27"/>
      <c r="I54" s="27" t="s">
        <v>152</v>
      </c>
      <c r="J54" s="27"/>
      <c r="K54" s="27"/>
      <c r="L54" s="27"/>
    </row>
    <row r="55" spans="1:12" ht="14.25" customHeight="1" x14ac:dyDescent="0.25">
      <c r="A55" s="27" t="s">
        <v>714</v>
      </c>
      <c r="B55" s="38" t="s">
        <v>715</v>
      </c>
      <c r="C55" s="39">
        <v>44452</v>
      </c>
      <c r="D55" s="41">
        <v>1</v>
      </c>
      <c r="E55" s="41"/>
      <c r="F55" s="41"/>
      <c r="G55" s="29"/>
      <c r="H55" s="27"/>
      <c r="I55" s="27" t="s">
        <v>166</v>
      </c>
      <c r="J55" s="27"/>
      <c r="K55" s="27"/>
      <c r="L55" s="27"/>
    </row>
    <row r="56" spans="1:12" ht="14.25" customHeight="1" x14ac:dyDescent="0.25">
      <c r="A56" s="27" t="s">
        <v>574</v>
      </c>
      <c r="B56" s="38" t="s">
        <v>575</v>
      </c>
      <c r="C56" s="39">
        <v>44273</v>
      </c>
      <c r="D56" s="41"/>
      <c r="E56" s="41"/>
      <c r="F56" s="41">
        <v>1</v>
      </c>
      <c r="G56" s="29"/>
      <c r="H56" s="27"/>
      <c r="I56" s="27" t="s">
        <v>164</v>
      </c>
      <c r="J56" s="27"/>
      <c r="K56" s="27"/>
      <c r="L56" s="27"/>
    </row>
    <row r="57" spans="1:12" ht="14.25" customHeight="1" x14ac:dyDescent="0.25">
      <c r="A57" s="27" t="s">
        <v>614</v>
      </c>
      <c r="B57" s="38" t="s">
        <v>615</v>
      </c>
      <c r="C57" s="39">
        <v>44321</v>
      </c>
      <c r="D57" s="41"/>
      <c r="E57" s="41">
        <v>1</v>
      </c>
      <c r="F57" s="41"/>
      <c r="G57" s="29"/>
      <c r="H57" s="27"/>
      <c r="I57" s="27" t="s">
        <v>156</v>
      </c>
      <c r="J57" s="27"/>
      <c r="K57" s="27"/>
      <c r="L57" s="27"/>
    </row>
    <row r="58" spans="1:12" ht="14.25" customHeight="1" x14ac:dyDescent="0.25">
      <c r="A58" s="27" t="s">
        <v>351</v>
      </c>
      <c r="B58" s="38" t="s">
        <v>352</v>
      </c>
      <c r="C58" s="39">
        <v>44558</v>
      </c>
      <c r="D58" s="41"/>
      <c r="E58" s="41"/>
      <c r="F58" s="41">
        <v>1</v>
      </c>
      <c r="G58" s="29"/>
      <c r="H58" s="27"/>
      <c r="I58" s="27" t="s">
        <v>156</v>
      </c>
      <c r="J58" s="27" t="s">
        <v>773</v>
      </c>
      <c r="K58" s="28">
        <v>44021</v>
      </c>
      <c r="L58" s="27" t="s">
        <v>156</v>
      </c>
    </row>
    <row r="59" spans="1:12" ht="14.25" customHeight="1" x14ac:dyDescent="0.25">
      <c r="A59" s="27" t="s">
        <v>504</v>
      </c>
      <c r="B59" s="38" t="s">
        <v>505</v>
      </c>
      <c r="C59" s="39">
        <v>44216</v>
      </c>
      <c r="D59" s="41"/>
      <c r="E59" s="41">
        <v>1</v>
      </c>
      <c r="F59" s="41"/>
      <c r="G59" s="29"/>
      <c r="H59" s="27"/>
      <c r="I59" s="27" t="s">
        <v>156</v>
      </c>
      <c r="J59" s="27" t="s">
        <v>179</v>
      </c>
      <c r="K59" s="28">
        <v>43151</v>
      </c>
      <c r="L59" s="27" t="s">
        <v>156</v>
      </c>
    </row>
    <row r="60" spans="1:12" ht="14.25" customHeight="1" x14ac:dyDescent="0.25">
      <c r="A60" s="27" t="s">
        <v>650</v>
      </c>
      <c r="B60" s="38" t="s">
        <v>651</v>
      </c>
      <c r="C60" s="39">
        <v>44361</v>
      </c>
      <c r="D60" s="41"/>
      <c r="E60" s="41">
        <v>1</v>
      </c>
      <c r="F60" s="41"/>
      <c r="G60" s="29"/>
      <c r="H60" s="27"/>
      <c r="I60" s="27" t="s">
        <v>158</v>
      </c>
      <c r="J60" s="27" t="s">
        <v>784</v>
      </c>
      <c r="K60" s="28">
        <v>42524</v>
      </c>
      <c r="L60" s="27" t="s">
        <v>158</v>
      </c>
    </row>
    <row r="61" spans="1:12" ht="14.25" customHeight="1" x14ac:dyDescent="0.25">
      <c r="A61" s="27" t="s">
        <v>500</v>
      </c>
      <c r="B61" s="38" t="s">
        <v>501</v>
      </c>
      <c r="C61" s="39">
        <v>44209</v>
      </c>
      <c r="D61" s="41">
        <v>1</v>
      </c>
      <c r="E61" s="41"/>
      <c r="F61" s="41"/>
      <c r="G61" s="29"/>
      <c r="H61" s="27"/>
      <c r="I61" s="27" t="s">
        <v>163</v>
      </c>
      <c r="J61" s="27"/>
      <c r="K61" s="27"/>
      <c r="L61" s="27"/>
    </row>
    <row r="62" spans="1:12" ht="14.25" customHeight="1" x14ac:dyDescent="0.25">
      <c r="A62" s="27" t="s">
        <v>580</v>
      </c>
      <c r="B62" s="38" t="s">
        <v>581</v>
      </c>
      <c r="C62" s="39">
        <v>44274</v>
      </c>
      <c r="D62" s="41">
        <v>1</v>
      </c>
      <c r="E62" s="41"/>
      <c r="F62" s="41"/>
      <c r="G62" s="29"/>
      <c r="H62" s="27"/>
      <c r="I62" s="27" t="s">
        <v>156</v>
      </c>
      <c r="J62" s="27"/>
      <c r="K62" s="27"/>
      <c r="L62" s="27"/>
    </row>
    <row r="63" spans="1:12" ht="14.25" customHeight="1" x14ac:dyDescent="0.25">
      <c r="A63" s="27" t="s">
        <v>586</v>
      </c>
      <c r="B63" s="38" t="s">
        <v>587</v>
      </c>
      <c r="C63" s="39">
        <v>44280</v>
      </c>
      <c r="D63" s="41"/>
      <c r="E63" s="41">
        <v>1</v>
      </c>
      <c r="F63" s="41"/>
      <c r="G63" s="29"/>
      <c r="H63" s="27"/>
      <c r="I63" s="27" t="s">
        <v>152</v>
      </c>
      <c r="J63" s="27"/>
      <c r="K63" s="27"/>
      <c r="L63" s="27"/>
    </row>
    <row r="64" spans="1:12" ht="14.25" customHeight="1" x14ac:dyDescent="0.25">
      <c r="A64" s="27" t="s">
        <v>670</v>
      </c>
      <c r="B64" s="38" t="s">
        <v>671</v>
      </c>
      <c r="C64" s="39">
        <v>44383</v>
      </c>
      <c r="D64" s="41"/>
      <c r="E64" s="41"/>
      <c r="F64" s="41">
        <v>1</v>
      </c>
      <c r="G64" s="29"/>
      <c r="H64" s="27"/>
      <c r="I64" s="27" t="s">
        <v>152</v>
      </c>
      <c r="J64" s="27"/>
      <c r="K64" s="27"/>
      <c r="L64" s="27"/>
    </row>
    <row r="65" spans="1:12" ht="14.25" customHeight="1" x14ac:dyDescent="0.25">
      <c r="A65" s="27" t="s">
        <v>660</v>
      </c>
      <c r="B65" s="38" t="s">
        <v>661</v>
      </c>
      <c r="C65" s="39">
        <v>44370</v>
      </c>
      <c r="D65" s="41"/>
      <c r="E65" s="41"/>
      <c r="F65" s="41"/>
      <c r="G65" s="29">
        <v>1</v>
      </c>
      <c r="H65" s="27"/>
      <c r="I65" s="27" t="s">
        <v>152</v>
      </c>
      <c r="J65" s="27"/>
      <c r="K65" s="27"/>
      <c r="L65" s="27"/>
    </row>
    <row r="66" spans="1:12" ht="14.25" customHeight="1" x14ac:dyDescent="0.25">
      <c r="A66" s="27" t="s">
        <v>662</v>
      </c>
      <c r="B66" s="38" t="s">
        <v>663</v>
      </c>
      <c r="C66" s="39">
        <v>44370</v>
      </c>
      <c r="D66" s="41"/>
      <c r="E66" s="41"/>
      <c r="F66" s="41">
        <v>1</v>
      </c>
      <c r="G66" s="29"/>
      <c r="H66" s="27"/>
      <c r="I66" s="27" t="s">
        <v>152</v>
      </c>
      <c r="J66" s="27"/>
      <c r="K66" s="27"/>
      <c r="L66" s="27"/>
    </row>
    <row r="67" spans="1:12" ht="14.25" customHeight="1" x14ac:dyDescent="0.25">
      <c r="A67" s="27" t="s">
        <v>686</v>
      </c>
      <c r="B67" s="38" t="s">
        <v>687</v>
      </c>
      <c r="C67" s="39">
        <v>44421</v>
      </c>
      <c r="D67" s="41"/>
      <c r="E67" s="41">
        <v>1</v>
      </c>
      <c r="F67" s="41"/>
      <c r="G67" s="29"/>
      <c r="H67" s="27"/>
      <c r="I67" s="27" t="s">
        <v>152</v>
      </c>
      <c r="J67" s="27"/>
      <c r="K67" s="27"/>
      <c r="L67" s="27"/>
    </row>
    <row r="68" spans="1:12" ht="14.25" customHeight="1" x14ac:dyDescent="0.25">
      <c r="A68" s="27" t="s">
        <v>676</v>
      </c>
      <c r="B68" s="38" t="s">
        <v>677</v>
      </c>
      <c r="C68" s="39">
        <v>44384</v>
      </c>
      <c r="D68" s="41"/>
      <c r="E68" s="41"/>
      <c r="F68" s="41">
        <v>1</v>
      </c>
      <c r="G68" s="29"/>
      <c r="H68" s="27"/>
      <c r="I68" s="27" t="s">
        <v>152</v>
      </c>
      <c r="J68" s="27"/>
      <c r="K68" s="27"/>
      <c r="L68" s="27"/>
    </row>
    <row r="69" spans="1:12" ht="14.25" customHeight="1" x14ac:dyDescent="0.25">
      <c r="A69" s="27" t="s">
        <v>706</v>
      </c>
      <c r="B69" s="38" t="s">
        <v>707</v>
      </c>
      <c r="C69" s="39">
        <v>44429</v>
      </c>
      <c r="D69" s="41"/>
      <c r="E69" s="41">
        <v>1</v>
      </c>
      <c r="F69" s="41"/>
      <c r="G69" s="29"/>
      <c r="H69" s="27"/>
      <c r="I69" s="27" t="s">
        <v>158</v>
      </c>
      <c r="J69" s="27"/>
      <c r="K69" s="27"/>
      <c r="L69" s="27"/>
    </row>
    <row r="70" spans="1:12" ht="14.25" customHeight="1" x14ac:dyDescent="0.25">
      <c r="A70" s="27" t="s">
        <v>626</v>
      </c>
      <c r="B70" s="38" t="s">
        <v>627</v>
      </c>
      <c r="C70" s="39">
        <v>44347</v>
      </c>
      <c r="D70" s="41"/>
      <c r="E70" s="41">
        <v>1</v>
      </c>
      <c r="F70" s="41"/>
      <c r="G70" s="29"/>
      <c r="H70" s="27"/>
      <c r="I70" s="27" t="s">
        <v>164</v>
      </c>
      <c r="J70" s="27"/>
      <c r="K70" s="27"/>
      <c r="L70" s="27"/>
    </row>
    <row r="71" spans="1:12" ht="14.25" customHeight="1" x14ac:dyDescent="0.25">
      <c r="A71" s="27" t="s">
        <v>628</v>
      </c>
      <c r="B71" s="38" t="s">
        <v>629</v>
      </c>
      <c r="C71" s="39">
        <v>44347</v>
      </c>
      <c r="D71" s="41">
        <v>1</v>
      </c>
      <c r="E71" s="41"/>
      <c r="F71" s="41"/>
      <c r="G71" s="29"/>
      <c r="H71" s="27"/>
      <c r="I71" s="27" t="s">
        <v>164</v>
      </c>
      <c r="J71" s="27"/>
      <c r="K71" s="27"/>
      <c r="L71" s="27"/>
    </row>
    <row r="72" spans="1:12" ht="14.25" customHeight="1" x14ac:dyDescent="0.25">
      <c r="A72" s="27" t="s">
        <v>648</v>
      </c>
      <c r="B72" s="38" t="s">
        <v>649</v>
      </c>
      <c r="C72" s="39">
        <v>44358</v>
      </c>
      <c r="D72" s="41"/>
      <c r="E72" s="41">
        <v>1</v>
      </c>
      <c r="F72" s="41"/>
      <c r="G72" s="29"/>
      <c r="H72" s="27"/>
      <c r="I72" s="27" t="s">
        <v>156</v>
      </c>
      <c r="J72" s="27"/>
      <c r="K72" s="27"/>
      <c r="L72" s="27"/>
    </row>
    <row r="73" spans="1:12" ht="14.25" customHeight="1" x14ac:dyDescent="0.25">
      <c r="A73" s="27" t="s">
        <v>630</v>
      </c>
      <c r="B73" s="38" t="s">
        <v>631</v>
      </c>
      <c r="C73" s="39">
        <v>44347</v>
      </c>
      <c r="D73" s="41">
        <v>1</v>
      </c>
      <c r="E73" s="41"/>
      <c r="F73" s="41"/>
      <c r="G73" s="29"/>
      <c r="H73" s="27"/>
      <c r="I73" s="27" t="s">
        <v>164</v>
      </c>
      <c r="J73" s="27"/>
      <c r="K73" s="27"/>
      <c r="L73" s="27"/>
    </row>
    <row r="74" spans="1:12" ht="14.25" customHeight="1" x14ac:dyDescent="0.25">
      <c r="A74" s="27" t="s">
        <v>672</v>
      </c>
      <c r="B74" s="38" t="s">
        <v>673</v>
      </c>
      <c r="C74" s="39">
        <v>44383</v>
      </c>
      <c r="D74" s="41"/>
      <c r="E74" s="41"/>
      <c r="F74" s="41">
        <v>1</v>
      </c>
      <c r="G74" s="29"/>
      <c r="H74" s="27"/>
      <c r="I74" s="27" t="s">
        <v>152</v>
      </c>
      <c r="J74" s="27"/>
      <c r="K74" s="27"/>
      <c r="L74" s="27"/>
    </row>
    <row r="75" spans="1:12" ht="14.25" customHeight="1" x14ac:dyDescent="0.25">
      <c r="A75" s="27" t="s">
        <v>674</v>
      </c>
      <c r="B75" s="38" t="s">
        <v>675</v>
      </c>
      <c r="C75" s="39">
        <v>44383</v>
      </c>
      <c r="D75" s="41">
        <v>1</v>
      </c>
      <c r="E75" s="41"/>
      <c r="F75" s="41"/>
      <c r="G75" s="29"/>
      <c r="H75" s="27"/>
      <c r="I75" s="27" t="s">
        <v>163</v>
      </c>
      <c r="J75" s="27"/>
      <c r="K75" s="27"/>
      <c r="L75" s="27"/>
    </row>
    <row r="76" spans="1:12" ht="14.25" customHeight="1" x14ac:dyDescent="0.25">
      <c r="A76" s="27" t="s">
        <v>712</v>
      </c>
      <c r="B76" s="38" t="s">
        <v>713</v>
      </c>
      <c r="C76" s="39">
        <v>44449</v>
      </c>
      <c r="D76" s="41">
        <v>1</v>
      </c>
      <c r="E76" s="41"/>
      <c r="F76" s="41"/>
      <c r="G76" s="29"/>
      <c r="H76" s="27"/>
      <c r="I76" s="27" t="s">
        <v>163</v>
      </c>
      <c r="J76" s="27"/>
      <c r="K76" s="27"/>
      <c r="L76" s="27"/>
    </row>
    <row r="77" spans="1:12" ht="14.25" customHeight="1" x14ac:dyDescent="0.25">
      <c r="A77" s="27" t="s">
        <v>520</v>
      </c>
      <c r="B77" s="38" t="s">
        <v>521</v>
      </c>
      <c r="C77" s="39">
        <v>44225</v>
      </c>
      <c r="D77" s="41">
        <v>1</v>
      </c>
      <c r="E77" s="41"/>
      <c r="F77" s="41"/>
      <c r="G77" s="29"/>
      <c r="H77" s="27"/>
      <c r="I77" s="27" t="s">
        <v>168</v>
      </c>
      <c r="J77" s="27"/>
      <c r="K77" s="27"/>
      <c r="L77" s="27"/>
    </row>
    <row r="78" spans="1:12" ht="14.25" customHeight="1" x14ac:dyDescent="0.25">
      <c r="A78" s="27" t="s">
        <v>562</v>
      </c>
      <c r="B78" s="38" t="s">
        <v>563</v>
      </c>
      <c r="C78" s="39">
        <v>44257</v>
      </c>
      <c r="D78" s="41">
        <v>1</v>
      </c>
      <c r="E78" s="41"/>
      <c r="F78" s="41"/>
      <c r="G78" s="29"/>
      <c r="H78" s="27"/>
      <c r="I78" s="27" t="s">
        <v>168</v>
      </c>
      <c r="J78" s="27"/>
      <c r="K78" s="27"/>
      <c r="L78" s="27"/>
    </row>
    <row r="79" spans="1:12" ht="14.25" customHeight="1" x14ac:dyDescent="0.25">
      <c r="A79" s="27" t="s">
        <v>550</v>
      </c>
      <c r="B79" s="38" t="s">
        <v>551</v>
      </c>
      <c r="C79" s="39">
        <v>44252</v>
      </c>
      <c r="D79" s="41"/>
      <c r="E79" s="41">
        <v>1</v>
      </c>
      <c r="F79" s="41"/>
      <c r="G79" s="29"/>
      <c r="H79" s="27"/>
      <c r="I79" s="27" t="s">
        <v>169</v>
      </c>
      <c r="J79" s="27"/>
      <c r="K79" s="27"/>
      <c r="L79" s="27"/>
    </row>
    <row r="80" spans="1:12" ht="14.25" customHeight="1" x14ac:dyDescent="0.25">
      <c r="A80" s="27" t="s">
        <v>510</v>
      </c>
      <c r="B80" s="38" t="s">
        <v>511</v>
      </c>
      <c r="C80" s="39">
        <v>44221</v>
      </c>
      <c r="D80" s="41">
        <v>1</v>
      </c>
      <c r="E80" s="41"/>
      <c r="F80" s="41"/>
      <c r="G80" s="29"/>
      <c r="H80" s="27"/>
      <c r="I80" s="27" t="s">
        <v>416</v>
      </c>
      <c r="J80" s="27"/>
      <c r="K80" s="27"/>
      <c r="L80" s="27"/>
    </row>
    <row r="81" spans="1:12" ht="14.25" customHeight="1" x14ac:dyDescent="0.25">
      <c r="A81" s="27" t="s">
        <v>512</v>
      </c>
      <c r="B81" s="38" t="s">
        <v>513</v>
      </c>
      <c r="C81" s="39">
        <v>44221</v>
      </c>
      <c r="D81" s="41"/>
      <c r="E81" s="41">
        <v>1</v>
      </c>
      <c r="F81" s="41"/>
      <c r="G81" s="29"/>
      <c r="H81" s="27"/>
      <c r="I81" s="27" t="s">
        <v>152</v>
      </c>
      <c r="J81" s="27"/>
      <c r="K81" s="27"/>
      <c r="L81" s="27"/>
    </row>
    <row r="82" spans="1:12" ht="14.25" customHeight="1" x14ac:dyDescent="0.25">
      <c r="A82" s="27" t="s">
        <v>518</v>
      </c>
      <c r="B82" s="38" t="s">
        <v>519</v>
      </c>
      <c r="C82" s="39">
        <v>44224</v>
      </c>
      <c r="D82" s="41">
        <v>1</v>
      </c>
      <c r="E82" s="41"/>
      <c r="F82" s="41"/>
      <c r="G82" s="29"/>
      <c r="H82" s="27"/>
      <c r="I82" s="27" t="s">
        <v>161</v>
      </c>
      <c r="J82" s="27"/>
      <c r="K82" s="27"/>
      <c r="L82" s="27"/>
    </row>
    <row r="83" spans="1:12" ht="14.25" customHeight="1" x14ac:dyDescent="0.25">
      <c r="A83" s="27" t="s">
        <v>498</v>
      </c>
      <c r="B83" s="38" t="s">
        <v>499</v>
      </c>
      <c r="C83" s="39">
        <v>44209</v>
      </c>
      <c r="D83" s="41"/>
      <c r="E83" s="41">
        <v>1</v>
      </c>
      <c r="F83" s="41"/>
      <c r="G83" s="29"/>
      <c r="H83" s="27"/>
      <c r="I83" s="27" t="s">
        <v>176</v>
      </c>
      <c r="J83" s="27"/>
      <c r="K83" s="27"/>
      <c r="L83" s="27"/>
    </row>
    <row r="84" spans="1:12" ht="14.25" customHeight="1" x14ac:dyDescent="0.25">
      <c r="A84" s="27" t="s">
        <v>490</v>
      </c>
      <c r="B84" s="40" t="s">
        <v>491</v>
      </c>
      <c r="C84" s="39">
        <v>44201</v>
      </c>
      <c r="D84" s="41"/>
      <c r="E84" s="41"/>
      <c r="F84" s="41">
        <v>1</v>
      </c>
      <c r="G84" s="29"/>
      <c r="H84" s="27"/>
      <c r="I84" s="27" t="s">
        <v>152</v>
      </c>
      <c r="J84" s="27"/>
      <c r="K84" s="27"/>
      <c r="L84" s="27"/>
    </row>
    <row r="85" spans="1:12" ht="14.25" customHeight="1" x14ac:dyDescent="0.25">
      <c r="A85" s="27" t="s">
        <v>612</v>
      </c>
      <c r="B85" s="38" t="s">
        <v>613</v>
      </c>
      <c r="C85" s="39">
        <v>44327</v>
      </c>
      <c r="D85" s="41"/>
      <c r="E85" s="41">
        <v>1</v>
      </c>
      <c r="F85" s="41"/>
      <c r="G85" s="29"/>
      <c r="H85" s="27"/>
      <c r="I85" s="27" t="s">
        <v>416</v>
      </c>
      <c r="K85" s="27"/>
      <c r="L85" s="27"/>
    </row>
    <row r="86" spans="1:12" ht="14.25" customHeight="1" x14ac:dyDescent="0.25">
      <c r="A86" s="27" t="s">
        <v>748</v>
      </c>
      <c r="B86" s="38" t="s">
        <v>749</v>
      </c>
      <c r="C86" s="39">
        <v>44495</v>
      </c>
      <c r="D86" s="41"/>
      <c r="E86" s="41"/>
      <c r="F86" s="41">
        <v>1</v>
      </c>
      <c r="G86" s="29"/>
      <c r="H86" s="27"/>
      <c r="I86" s="27" t="s">
        <v>166</v>
      </c>
      <c r="K86" s="27"/>
      <c r="L86" s="27"/>
    </row>
    <row r="87" spans="1:12" ht="14.25" customHeight="1" x14ac:dyDescent="0.25">
      <c r="A87" s="27" t="s">
        <v>758</v>
      </c>
      <c r="B87" s="38" t="s">
        <v>759</v>
      </c>
      <c r="C87" s="39">
        <v>44547</v>
      </c>
      <c r="D87" s="41"/>
      <c r="E87" s="41">
        <v>1</v>
      </c>
      <c r="F87" s="41"/>
      <c r="G87" s="29"/>
      <c r="H87" s="27"/>
      <c r="I87" s="27" t="s">
        <v>152</v>
      </c>
      <c r="J87" s="27"/>
      <c r="K87" s="27"/>
      <c r="L87" s="27"/>
    </row>
    <row r="88" spans="1:12" ht="14.25" customHeight="1" x14ac:dyDescent="0.25">
      <c r="A88" s="27" t="s">
        <v>696</v>
      </c>
      <c r="B88" s="38" t="s">
        <v>697</v>
      </c>
      <c r="C88" s="39">
        <v>44425</v>
      </c>
      <c r="D88" s="41">
        <v>1</v>
      </c>
      <c r="E88" s="41"/>
      <c r="F88" s="41"/>
      <c r="G88" s="29"/>
      <c r="H88" s="27"/>
      <c r="I88" s="27" t="s">
        <v>779</v>
      </c>
      <c r="J88" s="27"/>
      <c r="K88" s="27"/>
      <c r="L88" s="27"/>
    </row>
    <row r="89" spans="1:12" ht="14.25" customHeight="1" x14ac:dyDescent="0.25">
      <c r="A89" s="27" t="s">
        <v>730</v>
      </c>
      <c r="B89" s="38" t="s">
        <v>731</v>
      </c>
      <c r="C89" s="39">
        <v>44474</v>
      </c>
      <c r="D89" s="41"/>
      <c r="E89" s="41">
        <v>1</v>
      </c>
      <c r="F89" s="41"/>
      <c r="G89" s="29"/>
      <c r="H89" s="27"/>
      <c r="I89" s="27" t="s">
        <v>158</v>
      </c>
      <c r="J89" s="27"/>
      <c r="K89" s="27"/>
      <c r="L89" s="27"/>
    </row>
    <row r="90" spans="1:12" ht="14.25" customHeight="1" x14ac:dyDescent="0.25">
      <c r="A90" s="27" t="s">
        <v>726</v>
      </c>
      <c r="B90" s="38" t="s">
        <v>727</v>
      </c>
      <c r="C90" s="39">
        <v>44468</v>
      </c>
      <c r="D90" s="41"/>
      <c r="E90" s="41"/>
      <c r="F90" s="41">
        <v>1</v>
      </c>
      <c r="G90" s="29"/>
      <c r="H90" s="27"/>
      <c r="I90" s="27" t="s">
        <v>152</v>
      </c>
      <c r="J90" s="27" t="s">
        <v>179</v>
      </c>
      <c r="K90" s="28">
        <v>43357</v>
      </c>
      <c r="L90" s="27" t="s">
        <v>152</v>
      </c>
    </row>
    <row r="91" spans="1:12" ht="14.25" customHeight="1" x14ac:dyDescent="0.25">
      <c r="A91" s="27" t="s">
        <v>552</v>
      </c>
      <c r="B91" s="38" t="s">
        <v>553</v>
      </c>
      <c r="C91" s="39">
        <v>44253</v>
      </c>
      <c r="D91" s="41"/>
      <c r="E91" s="41">
        <v>1</v>
      </c>
      <c r="F91" s="41"/>
      <c r="G91" s="29"/>
      <c r="H91" s="27"/>
      <c r="I91" s="27" t="s">
        <v>152</v>
      </c>
      <c r="J91" s="27" t="s">
        <v>179</v>
      </c>
      <c r="K91" s="28">
        <v>43383</v>
      </c>
      <c r="L91" s="27" t="s">
        <v>155</v>
      </c>
    </row>
    <row r="92" spans="1:12" ht="14.25" customHeight="1" x14ac:dyDescent="0.25">
      <c r="A92" s="27" t="s">
        <v>572</v>
      </c>
      <c r="B92" s="38" t="s">
        <v>573</v>
      </c>
      <c r="C92" s="39">
        <v>44272</v>
      </c>
      <c r="D92" s="41">
        <v>1</v>
      </c>
      <c r="E92" s="41"/>
      <c r="F92" s="41"/>
      <c r="G92" s="29"/>
      <c r="H92" s="27"/>
      <c r="I92" s="27" t="s">
        <v>176</v>
      </c>
      <c r="J92" s="27"/>
      <c r="K92" s="27"/>
      <c r="L92" s="27"/>
    </row>
    <row r="93" spans="1:12" ht="14.25" customHeight="1" x14ac:dyDescent="0.25">
      <c r="A93" s="27" t="s">
        <v>600</v>
      </c>
      <c r="B93" s="38" t="s">
        <v>601</v>
      </c>
      <c r="C93" s="39">
        <v>44314</v>
      </c>
      <c r="D93" s="41"/>
      <c r="E93" s="41"/>
      <c r="F93" s="41"/>
      <c r="G93" s="29">
        <v>1</v>
      </c>
      <c r="H93" s="27"/>
      <c r="I93" s="27" t="s">
        <v>176</v>
      </c>
      <c r="J93" s="27"/>
      <c r="K93" s="27"/>
      <c r="L93" s="27"/>
    </row>
    <row r="94" spans="1:12" ht="14.25" customHeight="1" x14ac:dyDescent="0.25">
      <c r="A94" s="27" t="s">
        <v>492</v>
      </c>
      <c r="B94" s="38" t="s">
        <v>493</v>
      </c>
      <c r="C94" s="39">
        <v>44259</v>
      </c>
      <c r="D94" s="41"/>
      <c r="E94" s="41"/>
      <c r="F94" s="41"/>
      <c r="G94" s="29">
        <v>1</v>
      </c>
      <c r="H94" s="27"/>
      <c r="I94" s="27" t="s">
        <v>164</v>
      </c>
      <c r="J94" s="27"/>
      <c r="K94" s="27"/>
      <c r="L94" s="27"/>
    </row>
    <row r="95" spans="1:12" ht="14.25" customHeight="1" x14ac:dyDescent="0.25">
      <c r="A95" s="27" t="s">
        <v>566</v>
      </c>
      <c r="B95" s="38" t="s">
        <v>567</v>
      </c>
      <c r="C95" s="39">
        <v>44264</v>
      </c>
      <c r="D95" s="41"/>
      <c r="E95" s="41">
        <v>1</v>
      </c>
      <c r="F95" s="41"/>
      <c r="G95" s="29"/>
      <c r="H95" s="27"/>
      <c r="I95" s="27" t="s">
        <v>163</v>
      </c>
      <c r="J95" s="27"/>
      <c r="K95" s="27"/>
      <c r="L95" s="27"/>
    </row>
    <row r="96" spans="1:12" ht="14.25" customHeight="1" x14ac:dyDescent="0.25">
      <c r="A96" s="27" t="s">
        <v>588</v>
      </c>
      <c r="B96" s="38" t="s">
        <v>589</v>
      </c>
      <c r="C96" s="39">
        <v>44280</v>
      </c>
      <c r="D96" s="41"/>
      <c r="E96" s="41"/>
      <c r="F96" s="41">
        <v>1</v>
      </c>
      <c r="G96" s="29"/>
      <c r="H96" s="27"/>
      <c r="I96" s="27" t="s">
        <v>152</v>
      </c>
      <c r="J96" s="27"/>
      <c r="K96" s="27"/>
      <c r="L96" s="27"/>
    </row>
    <row r="97" spans="1:12" ht="14.25" customHeight="1" x14ac:dyDescent="0.25">
      <c r="A97" s="27" t="s">
        <v>502</v>
      </c>
      <c r="B97" s="38" t="s">
        <v>503</v>
      </c>
      <c r="C97" s="39">
        <v>44211</v>
      </c>
      <c r="D97" s="41"/>
      <c r="E97" s="41">
        <v>1</v>
      </c>
      <c r="F97" s="41"/>
      <c r="G97" s="29"/>
      <c r="H97" s="27"/>
      <c r="I97" s="27" t="s">
        <v>152</v>
      </c>
      <c r="J97" s="27"/>
      <c r="K97" s="27"/>
      <c r="L97" s="27"/>
    </row>
    <row r="98" spans="1:12" ht="14.25" customHeight="1" x14ac:dyDescent="0.25">
      <c r="A98" s="27" t="s">
        <v>534</v>
      </c>
      <c r="B98" s="38" t="s">
        <v>535</v>
      </c>
      <c r="C98" s="39">
        <v>44236</v>
      </c>
      <c r="D98" s="41"/>
      <c r="E98" s="41"/>
      <c r="F98" s="41">
        <v>1</v>
      </c>
      <c r="G98" s="29"/>
      <c r="H98" s="27"/>
      <c r="I98" s="27" t="s">
        <v>152</v>
      </c>
      <c r="J98" s="27" t="s">
        <v>179</v>
      </c>
      <c r="K98" s="28">
        <v>43047</v>
      </c>
      <c r="L98" s="27" t="s">
        <v>155</v>
      </c>
    </row>
    <row r="99" spans="1:12" ht="14.25" customHeight="1" x14ac:dyDescent="0.25">
      <c r="A99" s="27" t="s">
        <v>760</v>
      </c>
      <c r="B99" s="38" t="s">
        <v>761</v>
      </c>
      <c r="C99" s="39">
        <v>44525</v>
      </c>
      <c r="D99" s="41">
        <v>1</v>
      </c>
      <c r="E99" s="41"/>
      <c r="F99" s="41"/>
      <c r="G99" s="29"/>
      <c r="H99" s="27"/>
      <c r="I99" s="27" t="s">
        <v>166</v>
      </c>
      <c r="J99" s="27"/>
      <c r="K99" s="27"/>
      <c r="L99" s="27"/>
    </row>
    <row r="100" spans="1:12" ht="14.25" customHeight="1" x14ac:dyDescent="0.25">
      <c r="A100" s="27" t="s">
        <v>762</v>
      </c>
      <c r="B100" s="38" t="s">
        <v>763</v>
      </c>
      <c r="C100" s="39">
        <v>44525</v>
      </c>
      <c r="D100" s="41">
        <v>1</v>
      </c>
      <c r="E100" s="41"/>
      <c r="F100" s="41"/>
      <c r="G100" s="29"/>
      <c r="H100" s="27"/>
      <c r="I100" s="27" t="s">
        <v>166</v>
      </c>
      <c r="J100" s="27"/>
      <c r="K100" s="27"/>
      <c r="L100" s="27"/>
    </row>
    <row r="101" spans="1:12" ht="14.25" customHeight="1" x14ac:dyDescent="0.25">
      <c r="A101" s="27" t="s">
        <v>700</v>
      </c>
      <c r="B101" s="38" t="s">
        <v>701</v>
      </c>
      <c r="C101" s="39">
        <v>44426</v>
      </c>
      <c r="D101" s="41"/>
      <c r="E101" s="41"/>
      <c r="F101" s="41"/>
      <c r="G101" s="29">
        <v>1</v>
      </c>
      <c r="H101" s="27"/>
      <c r="I101" s="27" t="s">
        <v>152</v>
      </c>
      <c r="J101" s="27"/>
      <c r="K101" s="27"/>
      <c r="L101" s="27"/>
    </row>
    <row r="102" spans="1:12" ht="14.25" customHeight="1" x14ac:dyDescent="0.25">
      <c r="A102" s="27" t="s">
        <v>702</v>
      </c>
      <c r="B102" s="38" t="s">
        <v>703</v>
      </c>
      <c r="C102" s="39">
        <v>44426</v>
      </c>
      <c r="D102" s="41"/>
      <c r="E102" s="41">
        <v>1</v>
      </c>
      <c r="F102" s="41"/>
      <c r="G102" s="29"/>
      <c r="H102" s="27"/>
      <c r="I102" s="27" t="s">
        <v>152</v>
      </c>
      <c r="J102" s="27"/>
      <c r="K102" s="27"/>
      <c r="L102" s="27"/>
    </row>
    <row r="103" spans="1:12" ht="14.25" customHeight="1" x14ac:dyDescent="0.25">
      <c r="A103" s="27" t="s">
        <v>494</v>
      </c>
      <c r="B103" s="38" t="s">
        <v>495</v>
      </c>
      <c r="C103" s="39">
        <v>44201</v>
      </c>
      <c r="D103" s="41">
        <v>1</v>
      </c>
      <c r="E103" s="41"/>
      <c r="F103" s="41"/>
      <c r="G103" s="29"/>
      <c r="H103" s="27"/>
      <c r="I103" s="27" t="s">
        <v>152</v>
      </c>
      <c r="J103" s="27"/>
      <c r="K103" s="27"/>
      <c r="L103" s="27"/>
    </row>
    <row r="104" spans="1:12" ht="14.25" customHeight="1" x14ac:dyDescent="0.25">
      <c r="A104" s="27" t="s">
        <v>606</v>
      </c>
      <c r="B104" s="38" t="s">
        <v>607</v>
      </c>
      <c r="C104" s="39">
        <v>44320</v>
      </c>
      <c r="D104" s="41">
        <v>1</v>
      </c>
      <c r="E104" s="41"/>
      <c r="F104" s="41"/>
      <c r="G104" s="29"/>
      <c r="H104" s="27"/>
      <c r="I104" s="27" t="s">
        <v>416</v>
      </c>
      <c r="J104" s="27"/>
      <c r="K104" s="27"/>
      <c r="L104" s="27"/>
    </row>
    <row r="105" spans="1:12" ht="14.25" customHeight="1" x14ac:dyDescent="0.25">
      <c r="A105" s="27" t="s">
        <v>604</v>
      </c>
      <c r="B105" s="38" t="s">
        <v>605</v>
      </c>
      <c r="C105" s="39">
        <v>44319</v>
      </c>
      <c r="D105" s="41">
        <v>1</v>
      </c>
      <c r="E105" s="41"/>
      <c r="F105" s="41"/>
      <c r="G105" s="29"/>
      <c r="H105" s="27"/>
      <c r="I105" s="27" t="s">
        <v>163</v>
      </c>
      <c r="J105" s="27"/>
      <c r="K105" s="27"/>
      <c r="L105" s="27"/>
    </row>
    <row r="106" spans="1:12" ht="14.25" customHeight="1" x14ac:dyDescent="0.25">
      <c r="A106" s="27" t="s">
        <v>770</v>
      </c>
      <c r="B106" s="38" t="s">
        <v>771</v>
      </c>
      <c r="C106" s="39">
        <v>44557</v>
      </c>
      <c r="D106" s="41">
        <v>1</v>
      </c>
      <c r="E106" s="41"/>
      <c r="F106" s="41"/>
      <c r="G106" s="29"/>
      <c r="H106" s="27"/>
      <c r="I106" s="27" t="s">
        <v>418</v>
      </c>
      <c r="K106" s="27"/>
      <c r="L106" s="27"/>
    </row>
    <row r="107" spans="1:12" ht="14.25" customHeight="1" x14ac:dyDescent="0.25">
      <c r="A107" s="27" t="s">
        <v>528</v>
      </c>
      <c r="B107" s="38" t="s">
        <v>529</v>
      </c>
      <c r="C107" s="39">
        <v>44229</v>
      </c>
      <c r="D107" s="41"/>
      <c r="E107" s="41"/>
      <c r="F107" s="41">
        <v>1</v>
      </c>
      <c r="G107" s="29"/>
      <c r="H107" s="27"/>
      <c r="I107" s="27" t="s">
        <v>165</v>
      </c>
      <c r="J107" s="27"/>
      <c r="K107" s="27"/>
      <c r="L107" s="27"/>
    </row>
    <row r="108" spans="1:12" ht="14.25" customHeight="1" x14ac:dyDescent="0.25">
      <c r="A108" s="27" t="s">
        <v>684</v>
      </c>
      <c r="B108" s="38" t="s">
        <v>685</v>
      </c>
      <c r="C108" s="39">
        <v>44413</v>
      </c>
      <c r="D108" s="41"/>
      <c r="E108" s="41"/>
      <c r="F108" s="41"/>
      <c r="G108" s="29">
        <v>1</v>
      </c>
      <c r="H108" s="27"/>
      <c r="I108" s="27" t="s">
        <v>777</v>
      </c>
      <c r="J108" s="27"/>
      <c r="K108" s="27"/>
      <c r="L108" s="27"/>
    </row>
    <row r="109" spans="1:12" ht="14.25" customHeight="1" x14ac:dyDescent="0.25">
      <c r="A109" s="27" t="s">
        <v>722</v>
      </c>
      <c r="B109" s="38" t="s">
        <v>723</v>
      </c>
      <c r="C109" s="39">
        <v>44467</v>
      </c>
      <c r="D109" s="41">
        <v>1</v>
      </c>
      <c r="E109" s="41"/>
      <c r="F109" s="41"/>
      <c r="G109" s="29"/>
      <c r="H109" s="27"/>
      <c r="I109" s="27" t="s">
        <v>163</v>
      </c>
      <c r="J109" s="27"/>
      <c r="K109" s="27"/>
      <c r="L109" s="27"/>
    </row>
    <row r="110" spans="1:12" ht="14.25" customHeight="1" x14ac:dyDescent="0.25">
      <c r="A110" s="27" t="s">
        <v>750</v>
      </c>
      <c r="B110" s="38" t="s">
        <v>751</v>
      </c>
      <c r="C110" s="39">
        <v>44498</v>
      </c>
      <c r="D110" s="41">
        <v>1</v>
      </c>
      <c r="E110" s="41"/>
      <c r="F110" s="41"/>
      <c r="G110" s="29"/>
      <c r="H110" s="27"/>
      <c r="I110" s="27" t="s">
        <v>156</v>
      </c>
      <c r="J110" s="27"/>
      <c r="K110" s="27"/>
      <c r="L110" s="27"/>
    </row>
    <row r="111" spans="1:12" ht="14.25" customHeight="1" x14ac:dyDescent="0.25">
      <c r="A111" s="27" t="s">
        <v>744</v>
      </c>
      <c r="B111" s="38" t="s">
        <v>745</v>
      </c>
      <c r="C111" s="39">
        <v>44488</v>
      </c>
      <c r="D111" s="41"/>
      <c r="E111" s="41">
        <v>1</v>
      </c>
      <c r="F111" s="41"/>
      <c r="G111" s="29"/>
      <c r="H111" s="27"/>
      <c r="I111" s="27" t="s">
        <v>152</v>
      </c>
      <c r="J111" s="27"/>
      <c r="K111" s="27"/>
      <c r="L111" s="27"/>
    </row>
    <row r="112" spans="1:12" ht="14.25" customHeight="1" x14ac:dyDescent="0.25">
      <c r="A112" s="27" t="s">
        <v>732</v>
      </c>
      <c r="B112" s="38" t="s">
        <v>733</v>
      </c>
      <c r="C112" s="39">
        <v>44475</v>
      </c>
      <c r="D112" s="41"/>
      <c r="E112" s="41">
        <v>1</v>
      </c>
      <c r="F112" s="41"/>
      <c r="G112" s="29"/>
      <c r="H112" s="27"/>
      <c r="I112" s="27" t="s">
        <v>152</v>
      </c>
      <c r="J112" s="27"/>
      <c r="K112" s="27"/>
      <c r="L112" s="27"/>
    </row>
    <row r="113" spans="1:12" ht="14.25" customHeight="1" x14ac:dyDescent="0.25">
      <c r="A113" s="27" t="s">
        <v>740</v>
      </c>
      <c r="B113" s="38" t="s">
        <v>741</v>
      </c>
      <c r="C113" s="39">
        <v>44487</v>
      </c>
      <c r="D113" s="41"/>
      <c r="E113" s="41">
        <v>1</v>
      </c>
      <c r="F113" s="41"/>
      <c r="G113" s="29"/>
      <c r="H113" s="27"/>
      <c r="I113" s="27" t="s">
        <v>152</v>
      </c>
      <c r="J113" s="27"/>
      <c r="K113" s="27"/>
      <c r="L113" s="27"/>
    </row>
    <row r="114" spans="1:12" ht="14.25" customHeight="1" x14ac:dyDescent="0.25">
      <c r="A114" s="27" t="s">
        <v>724</v>
      </c>
      <c r="B114" s="38" t="s">
        <v>725</v>
      </c>
      <c r="C114" s="39">
        <v>44467</v>
      </c>
      <c r="D114" s="41">
        <v>1</v>
      </c>
      <c r="E114" s="41"/>
      <c r="F114" s="41"/>
      <c r="G114" s="29"/>
      <c r="H114" s="27"/>
      <c r="I114" s="27" t="s">
        <v>152</v>
      </c>
      <c r="J114" s="27"/>
      <c r="K114" s="27"/>
      <c r="L114" s="27"/>
    </row>
    <row r="115" spans="1:12" ht="14.25" customHeight="1" x14ac:dyDescent="0.25">
      <c r="A115" s="27" t="s">
        <v>742</v>
      </c>
      <c r="B115" s="38" t="s">
        <v>743</v>
      </c>
      <c r="C115" s="39">
        <v>44487</v>
      </c>
      <c r="D115" s="41">
        <v>1</v>
      </c>
      <c r="E115" s="41"/>
      <c r="F115" s="41"/>
      <c r="G115" s="29"/>
      <c r="H115" s="27"/>
      <c r="I115" s="27" t="s">
        <v>152</v>
      </c>
      <c r="J115" s="27"/>
      <c r="K115" s="27"/>
      <c r="L115" s="27"/>
    </row>
    <row r="116" spans="1:12" ht="14.25" customHeight="1" x14ac:dyDescent="0.25">
      <c r="A116" s="27" t="s">
        <v>680</v>
      </c>
      <c r="B116" s="38" t="s">
        <v>681</v>
      </c>
      <c r="C116" s="39">
        <v>44399</v>
      </c>
      <c r="D116" s="41"/>
      <c r="E116" s="41"/>
      <c r="F116" s="41">
        <v>1</v>
      </c>
      <c r="G116" s="29"/>
      <c r="H116" s="27"/>
      <c r="I116" s="27" t="s">
        <v>152</v>
      </c>
      <c r="J116" s="27"/>
      <c r="K116" s="27"/>
      <c r="L116" s="27"/>
    </row>
    <row r="117" spans="1:12" ht="14.25" customHeight="1" x14ac:dyDescent="0.25">
      <c r="A117" s="27" t="s">
        <v>544</v>
      </c>
      <c r="B117" s="38" t="s">
        <v>545</v>
      </c>
      <c r="C117" s="39">
        <v>44250</v>
      </c>
      <c r="D117" s="41">
        <v>1</v>
      </c>
      <c r="E117" s="41"/>
      <c r="F117" s="41"/>
      <c r="G117" s="29"/>
      <c r="H117" s="27"/>
      <c r="I117" s="27" t="s">
        <v>156</v>
      </c>
      <c r="J117" s="27" t="s">
        <v>179</v>
      </c>
      <c r="K117" s="28">
        <v>42871</v>
      </c>
      <c r="L117" s="27" t="s">
        <v>156</v>
      </c>
    </row>
    <row r="118" spans="1:12" ht="14.25" customHeight="1" x14ac:dyDescent="0.25">
      <c r="A118" s="27" t="s">
        <v>646</v>
      </c>
      <c r="B118" s="38" t="s">
        <v>647</v>
      </c>
      <c r="C118" s="39">
        <v>44354</v>
      </c>
      <c r="D118" s="41"/>
      <c r="E118" s="41">
        <v>1</v>
      </c>
      <c r="F118" s="41"/>
      <c r="G118" s="29"/>
      <c r="H118" s="27"/>
      <c r="I118" s="27" t="s">
        <v>785</v>
      </c>
      <c r="K118" s="27"/>
      <c r="L118" s="27"/>
    </row>
    <row r="119" spans="1:12" ht="14.25" customHeight="1" x14ac:dyDescent="0.25">
      <c r="A119" s="27" t="s">
        <v>632</v>
      </c>
      <c r="B119" s="38" t="s">
        <v>633</v>
      </c>
      <c r="C119" s="39">
        <v>44347</v>
      </c>
      <c r="D119" s="41">
        <v>1</v>
      </c>
      <c r="E119" s="41"/>
      <c r="F119" s="41"/>
      <c r="G119" s="29"/>
      <c r="H119" s="27"/>
      <c r="I119" s="27" t="s">
        <v>164</v>
      </c>
      <c r="J119" s="27" t="s">
        <v>179</v>
      </c>
      <c r="K119" s="28">
        <v>43395</v>
      </c>
      <c r="L119" s="27" t="s">
        <v>164</v>
      </c>
    </row>
    <row r="120" spans="1:12" ht="14.25" customHeight="1" x14ac:dyDescent="0.25">
      <c r="A120" s="27" t="s">
        <v>658</v>
      </c>
      <c r="B120" s="38" t="s">
        <v>659</v>
      </c>
      <c r="C120" s="39">
        <v>44369</v>
      </c>
      <c r="D120" s="41"/>
      <c r="E120" s="41">
        <v>1</v>
      </c>
      <c r="F120" s="41"/>
      <c r="G120" s="29"/>
      <c r="H120" s="27"/>
      <c r="I120" s="27" t="s">
        <v>169</v>
      </c>
      <c r="J120" s="27"/>
      <c r="K120" s="27"/>
      <c r="L120" s="27"/>
    </row>
    <row r="121" spans="1:12" ht="14.25" customHeight="1" x14ac:dyDescent="0.25">
      <c r="A121" s="27" t="s">
        <v>620</v>
      </c>
      <c r="B121" s="38" t="s">
        <v>621</v>
      </c>
      <c r="C121" s="39">
        <v>44335</v>
      </c>
      <c r="D121" s="41">
        <v>1</v>
      </c>
      <c r="E121" s="41"/>
      <c r="F121" s="41"/>
      <c r="G121" s="29"/>
      <c r="H121" s="27"/>
      <c r="I121" s="27" t="s">
        <v>786</v>
      </c>
      <c r="J121" s="27"/>
      <c r="K121" s="27"/>
      <c r="L121" s="27"/>
    </row>
    <row r="122" spans="1:12" ht="14.25" customHeight="1" x14ac:dyDescent="0.25">
      <c r="A122" s="27" t="s">
        <v>496</v>
      </c>
      <c r="B122" s="38" t="s">
        <v>497</v>
      </c>
      <c r="C122" s="39">
        <v>44201</v>
      </c>
      <c r="D122" s="41">
        <v>1</v>
      </c>
      <c r="E122" s="41"/>
      <c r="F122" s="41"/>
      <c r="G122" s="29"/>
      <c r="H122" s="27"/>
      <c r="I122" s="27" t="s">
        <v>152</v>
      </c>
      <c r="J122" s="27"/>
      <c r="K122" s="27"/>
      <c r="L122" s="27"/>
    </row>
    <row r="123" spans="1:12" ht="14.25" customHeight="1" x14ac:dyDescent="0.25">
      <c r="A123" s="27" t="s">
        <v>546</v>
      </c>
      <c r="B123" s="38" t="s">
        <v>547</v>
      </c>
      <c r="C123" s="39">
        <v>44252</v>
      </c>
      <c r="D123" s="41"/>
      <c r="E123" s="41"/>
      <c r="F123" s="41">
        <v>1</v>
      </c>
      <c r="G123" s="29"/>
      <c r="H123" s="27"/>
      <c r="I123" s="27" t="s">
        <v>169</v>
      </c>
      <c r="J123" s="27"/>
      <c r="K123" s="27"/>
      <c r="L123" s="27"/>
    </row>
    <row r="124" spans="1:12" ht="14.25" customHeight="1" x14ac:dyDescent="0.25">
      <c r="A124" s="27" t="s">
        <v>692</v>
      </c>
      <c r="B124" s="38" t="s">
        <v>693</v>
      </c>
      <c r="C124" s="39">
        <v>44425</v>
      </c>
      <c r="D124" s="41">
        <v>1</v>
      </c>
      <c r="E124" s="41"/>
      <c r="F124" s="41"/>
      <c r="G124" s="29"/>
      <c r="H124" s="27"/>
      <c r="I124" s="27" t="s">
        <v>416</v>
      </c>
      <c r="J124" s="27"/>
      <c r="K124" s="27"/>
      <c r="L124" s="27"/>
    </row>
    <row r="125" spans="1:12" ht="14.25" customHeight="1" x14ac:dyDescent="0.25">
      <c r="A125" s="27" t="s">
        <v>708</v>
      </c>
      <c r="B125" s="38" t="s">
        <v>709</v>
      </c>
      <c r="C125" s="39">
        <v>44447</v>
      </c>
      <c r="D125" s="41"/>
      <c r="E125" s="41"/>
      <c r="F125" s="41"/>
      <c r="G125" s="29">
        <v>1</v>
      </c>
      <c r="H125" s="27" t="s">
        <v>160</v>
      </c>
      <c r="I125" s="27" t="s">
        <v>163</v>
      </c>
      <c r="J125" s="27"/>
      <c r="K125" s="27"/>
      <c r="L125" s="27"/>
    </row>
    <row r="126" spans="1:12" ht="14.25" customHeight="1" x14ac:dyDescent="0.25">
      <c r="A126" s="27" t="s">
        <v>752</v>
      </c>
      <c r="B126" s="38" t="s">
        <v>753</v>
      </c>
      <c r="C126" s="39">
        <v>44498</v>
      </c>
      <c r="D126" s="41">
        <v>1</v>
      </c>
      <c r="E126" s="41"/>
      <c r="F126" s="41"/>
      <c r="G126" s="29"/>
      <c r="H126" s="27"/>
      <c r="I126" s="27" t="s">
        <v>166</v>
      </c>
      <c r="J126" s="27"/>
      <c r="K126" s="27"/>
      <c r="L126" s="27"/>
    </row>
    <row r="127" spans="1:12" ht="14.25" customHeight="1" x14ac:dyDescent="0.25">
      <c r="A127" s="27" t="s">
        <v>766</v>
      </c>
      <c r="B127" s="38" t="s">
        <v>767</v>
      </c>
      <c r="C127" s="39">
        <v>44550</v>
      </c>
      <c r="D127" s="41">
        <v>1</v>
      </c>
      <c r="E127" s="41"/>
      <c r="F127" s="41"/>
      <c r="G127" s="29"/>
      <c r="H127" s="27"/>
      <c r="I127" s="27" t="s">
        <v>152</v>
      </c>
      <c r="J127" s="27" t="s">
        <v>179</v>
      </c>
      <c r="K127" s="28">
        <v>43446</v>
      </c>
      <c r="L127" s="27" t="s">
        <v>152</v>
      </c>
    </row>
    <row r="128" spans="1:12" ht="14.25" customHeight="1" x14ac:dyDescent="0.25">
      <c r="A128" s="27" t="s">
        <v>756</v>
      </c>
      <c r="B128" s="38" t="s">
        <v>757</v>
      </c>
      <c r="C128" s="39">
        <v>44511</v>
      </c>
      <c r="D128" s="41"/>
      <c r="E128" s="41">
        <v>1</v>
      </c>
      <c r="F128" s="41"/>
      <c r="G128" s="29"/>
      <c r="H128" s="27"/>
      <c r="I128" s="27" t="s">
        <v>173</v>
      </c>
      <c r="J128" s="27"/>
      <c r="K128" s="27"/>
      <c r="L128" s="27"/>
    </row>
    <row r="129" spans="1:12" ht="14.25" customHeight="1" x14ac:dyDescent="0.25">
      <c r="A129" s="27" t="s">
        <v>754</v>
      </c>
      <c r="B129" s="38" t="s">
        <v>755</v>
      </c>
      <c r="C129" s="39">
        <v>44501</v>
      </c>
      <c r="D129" s="41"/>
      <c r="E129" s="41">
        <v>1</v>
      </c>
      <c r="F129" s="41"/>
      <c r="G129" s="29"/>
      <c r="H129" s="27"/>
      <c r="I129" s="27" t="s">
        <v>774</v>
      </c>
      <c r="J129" s="27"/>
      <c r="K129" s="27"/>
      <c r="L129" s="27"/>
    </row>
    <row r="130" spans="1:12" ht="14.25" customHeight="1" x14ac:dyDescent="0.25">
      <c r="A130" s="27" t="s">
        <v>710</v>
      </c>
      <c r="B130" s="38" t="s">
        <v>711</v>
      </c>
      <c r="C130" s="39">
        <v>44448</v>
      </c>
      <c r="D130" s="41"/>
      <c r="E130" s="41">
        <v>1</v>
      </c>
      <c r="F130" s="41"/>
      <c r="G130" s="29"/>
      <c r="H130" s="27"/>
      <c r="I130" s="27" t="s">
        <v>156</v>
      </c>
      <c r="J130" s="27"/>
      <c r="K130" s="27"/>
      <c r="L130" s="27"/>
    </row>
    <row r="131" spans="1:12" ht="14.25" customHeight="1" x14ac:dyDescent="0.25">
      <c r="A131" s="27" t="s">
        <v>592</v>
      </c>
      <c r="B131" s="38" t="s">
        <v>593</v>
      </c>
      <c r="C131" s="39">
        <v>44293</v>
      </c>
      <c r="D131" s="41"/>
      <c r="E131" s="41"/>
      <c r="F131" s="41">
        <v>1</v>
      </c>
      <c r="G131" s="29"/>
      <c r="H131" s="27"/>
      <c r="I131" s="27" t="s">
        <v>152</v>
      </c>
      <c r="J131" s="27"/>
      <c r="K131" s="27"/>
      <c r="L131" s="27"/>
    </row>
    <row r="132" spans="1:12" ht="14.25" customHeight="1" x14ac:dyDescent="0.25">
      <c r="A132" s="27" t="s">
        <v>584</v>
      </c>
      <c r="B132" s="38" t="s">
        <v>585</v>
      </c>
      <c r="C132" s="39">
        <v>44277</v>
      </c>
      <c r="D132" s="41">
        <v>1</v>
      </c>
      <c r="E132" s="41"/>
      <c r="F132" s="41"/>
      <c r="G132" s="29"/>
      <c r="H132" s="27"/>
      <c r="I132" s="27" t="s">
        <v>162</v>
      </c>
      <c r="K132" s="27"/>
      <c r="L132" s="27"/>
    </row>
    <row r="133" spans="1:12" ht="14.25" customHeight="1" x14ac:dyDescent="0.25">
      <c r="A133" s="27" t="s">
        <v>594</v>
      </c>
      <c r="B133" s="38" t="s">
        <v>595</v>
      </c>
      <c r="C133" s="39">
        <v>44298</v>
      </c>
      <c r="D133" s="41">
        <v>1</v>
      </c>
      <c r="E133" s="41"/>
      <c r="F133" s="41"/>
      <c r="G133" s="29"/>
      <c r="H133" s="27"/>
      <c r="I133" s="27" t="s">
        <v>162</v>
      </c>
      <c r="J133" s="27"/>
      <c r="K133" s="27"/>
      <c r="L133" s="27"/>
    </row>
    <row r="134" spans="1:12" ht="14.25" customHeight="1" x14ac:dyDescent="0.25">
      <c r="A134" s="27" t="s">
        <v>690</v>
      </c>
      <c r="B134" s="38" t="s">
        <v>691</v>
      </c>
      <c r="C134" s="39">
        <v>44548</v>
      </c>
      <c r="D134" s="41"/>
      <c r="E134" s="41"/>
      <c r="F134" s="41">
        <v>1</v>
      </c>
      <c r="G134" s="29"/>
      <c r="H134" s="27"/>
      <c r="I134" s="27" t="s">
        <v>775</v>
      </c>
      <c r="J134" s="27"/>
      <c r="K134" s="27"/>
      <c r="L134" s="27"/>
    </row>
    <row r="135" spans="1:12" ht="14.25" customHeight="1" x14ac:dyDescent="0.25">
      <c r="A135" s="27" t="s">
        <v>688</v>
      </c>
      <c r="B135" s="38" t="s">
        <v>689</v>
      </c>
      <c r="C135" s="39">
        <v>44421</v>
      </c>
      <c r="D135" s="41"/>
      <c r="E135" s="41"/>
      <c r="F135" s="41">
        <v>1</v>
      </c>
      <c r="G135" s="29"/>
      <c r="H135" s="27"/>
      <c r="I135" s="27" t="s">
        <v>152</v>
      </c>
      <c r="J135" s="27"/>
      <c r="K135" s="27"/>
      <c r="L135" s="27"/>
    </row>
    <row r="136" spans="1:12" ht="14.25" customHeight="1" x14ac:dyDescent="0.25">
      <c r="A136" s="27" t="s">
        <v>668</v>
      </c>
      <c r="B136" s="38" t="s">
        <v>669</v>
      </c>
      <c r="C136" s="39">
        <v>44372</v>
      </c>
      <c r="D136" s="41"/>
      <c r="E136" s="41">
        <v>1</v>
      </c>
      <c r="F136" s="41"/>
      <c r="G136" s="29"/>
      <c r="H136" s="27"/>
      <c r="I136" s="27" t="s">
        <v>152</v>
      </c>
      <c r="J136" s="27"/>
      <c r="K136" s="27"/>
      <c r="L136" s="27"/>
    </row>
    <row r="137" spans="1:12" ht="14.25" customHeight="1" x14ac:dyDescent="0.25">
      <c r="A137" s="27" t="s">
        <v>608</v>
      </c>
      <c r="B137" s="38" t="s">
        <v>609</v>
      </c>
      <c r="C137" s="39">
        <v>44320</v>
      </c>
      <c r="D137" s="41"/>
      <c r="E137" s="41"/>
      <c r="F137" s="41">
        <v>1</v>
      </c>
      <c r="G137" s="29"/>
      <c r="H137" s="27"/>
      <c r="I137" s="27" t="s">
        <v>779</v>
      </c>
      <c r="J137" s="27"/>
      <c r="K137" s="27"/>
      <c r="L137" s="27"/>
    </row>
    <row r="138" spans="1:12" ht="14.25" customHeight="1" x14ac:dyDescent="0.25">
      <c r="A138" s="27" t="s">
        <v>610</v>
      </c>
      <c r="B138" s="38" t="s">
        <v>611</v>
      </c>
      <c r="C138" s="39">
        <v>44320</v>
      </c>
      <c r="D138" s="41"/>
      <c r="E138" s="41">
        <v>1</v>
      </c>
      <c r="F138" s="41"/>
      <c r="G138" s="29"/>
      <c r="H138" s="27"/>
      <c r="I138" s="27" t="s">
        <v>164</v>
      </c>
      <c r="J138" s="27"/>
      <c r="K138" s="27"/>
      <c r="L138" s="27"/>
    </row>
    <row r="139" spans="1:12" ht="14.25" customHeight="1" x14ac:dyDescent="0.25">
      <c r="A139" s="27" t="s">
        <v>720</v>
      </c>
      <c r="B139" s="38" t="s">
        <v>721</v>
      </c>
      <c r="C139" s="39">
        <v>44463</v>
      </c>
      <c r="D139" s="41"/>
      <c r="E139" s="41">
        <v>1</v>
      </c>
      <c r="F139" s="41"/>
      <c r="G139" s="29"/>
      <c r="H139" s="27"/>
      <c r="I139" s="27" t="s">
        <v>156</v>
      </c>
      <c r="J139" s="27"/>
      <c r="K139" s="27"/>
      <c r="L139" s="27"/>
    </row>
    <row r="140" spans="1:12" ht="14.25" customHeight="1" x14ac:dyDescent="0.25">
      <c r="A140" s="27" t="s">
        <v>764</v>
      </c>
      <c r="B140" s="38" t="s">
        <v>765</v>
      </c>
      <c r="C140" s="39">
        <v>44546</v>
      </c>
      <c r="D140" s="41"/>
      <c r="E140" s="41">
        <v>1</v>
      </c>
      <c r="F140" s="41"/>
      <c r="G140" s="29"/>
      <c r="H140" s="27"/>
      <c r="I140" s="27" t="s">
        <v>168</v>
      </c>
      <c r="J140" s="27"/>
      <c r="K140" s="27"/>
      <c r="L140" s="27"/>
    </row>
    <row r="141" spans="1:12" ht="14.25" customHeight="1" x14ac:dyDescent="0.25">
      <c r="A141" s="27" t="s">
        <v>598</v>
      </c>
      <c r="B141" s="38" t="s">
        <v>599</v>
      </c>
      <c r="C141" s="39">
        <v>44313</v>
      </c>
      <c r="D141" s="41">
        <v>1</v>
      </c>
      <c r="E141" s="41"/>
      <c r="F141" s="41"/>
      <c r="G141" s="29"/>
      <c r="H141" s="27"/>
      <c r="I141" s="27" t="s">
        <v>163</v>
      </c>
      <c r="J141" s="27"/>
      <c r="K141" s="27"/>
      <c r="L141" s="27"/>
    </row>
    <row r="142" spans="1:12" ht="14.25" customHeight="1" x14ac:dyDescent="0.25">
      <c r="A142" s="27" t="s">
        <v>738</v>
      </c>
      <c r="B142" s="38" t="s">
        <v>739</v>
      </c>
      <c r="C142" s="39">
        <v>44481</v>
      </c>
      <c r="D142" s="41"/>
      <c r="E142" s="41">
        <v>1</v>
      </c>
      <c r="F142" s="41"/>
      <c r="G142" s="29"/>
      <c r="H142" s="27"/>
      <c r="I142" s="27" t="s">
        <v>164</v>
      </c>
      <c r="J142" s="27"/>
      <c r="K142" s="27"/>
      <c r="L142" s="27"/>
    </row>
    <row r="143" spans="1:12" ht="14.25" customHeight="1" x14ac:dyDescent="0.25">
      <c r="A143" s="27" t="s">
        <v>530</v>
      </c>
      <c r="B143" s="38" t="s">
        <v>531</v>
      </c>
      <c r="C143" s="39">
        <v>44229</v>
      </c>
      <c r="D143" s="41">
        <v>1</v>
      </c>
      <c r="E143" s="41"/>
      <c r="F143" s="41"/>
      <c r="G143" s="29"/>
      <c r="H143" s="27"/>
      <c r="I143" s="27" t="s">
        <v>168</v>
      </c>
      <c r="J143" s="27" t="s">
        <v>179</v>
      </c>
      <c r="K143" s="28">
        <v>42822</v>
      </c>
      <c r="L143" s="27" t="s">
        <v>787</v>
      </c>
    </row>
    <row r="144" spans="1:12" ht="14.25" customHeight="1" x14ac:dyDescent="0.25">
      <c r="A144" s="27" t="s">
        <v>590</v>
      </c>
      <c r="B144" s="38" t="s">
        <v>591</v>
      </c>
      <c r="C144" s="39">
        <v>44281</v>
      </c>
      <c r="D144" s="41"/>
      <c r="E144" s="41"/>
      <c r="F144" s="41">
        <v>1</v>
      </c>
      <c r="G144" s="29"/>
      <c r="H144" s="27"/>
      <c r="I144" s="27" t="s">
        <v>152</v>
      </c>
      <c r="J144" s="27"/>
      <c r="K144" s="27"/>
      <c r="L144" s="27"/>
    </row>
    <row r="145" spans="1:12" ht="14.25" customHeight="1" x14ac:dyDescent="0.25">
      <c r="A145" s="27" t="s">
        <v>644</v>
      </c>
      <c r="B145" s="38" t="s">
        <v>645</v>
      </c>
      <c r="C145" s="39">
        <v>44354</v>
      </c>
      <c r="D145" s="41"/>
      <c r="E145" s="41">
        <v>1</v>
      </c>
      <c r="F145" s="41"/>
      <c r="G145" s="29"/>
      <c r="H145" s="27"/>
      <c r="I145" s="27" t="s">
        <v>416</v>
      </c>
      <c r="J145" s="27"/>
      <c r="K145" s="27"/>
      <c r="L145" s="27"/>
    </row>
    <row r="146" spans="1:12" ht="14.25" customHeight="1" x14ac:dyDescent="0.25">
      <c r="A146" s="27" t="s">
        <v>558</v>
      </c>
      <c r="B146" s="38" t="s">
        <v>559</v>
      </c>
      <c r="C146" s="39">
        <v>44253</v>
      </c>
      <c r="D146" s="41">
        <v>1</v>
      </c>
      <c r="E146" s="41"/>
      <c r="F146" s="41"/>
      <c r="G146" s="29"/>
      <c r="H146" s="27"/>
      <c r="I146" s="27" t="s">
        <v>152</v>
      </c>
      <c r="J146" s="27"/>
      <c r="K146" s="27"/>
      <c r="L146" s="27"/>
    </row>
    <row r="147" spans="1:12" ht="14.25" customHeight="1" x14ac:dyDescent="0.25">
      <c r="A147" s="27"/>
      <c r="B147" s="38"/>
      <c r="C147" s="55"/>
      <c r="D147" s="41"/>
      <c r="E147" s="41"/>
      <c r="F147" s="41"/>
      <c r="G147" s="29"/>
      <c r="H147" s="27"/>
      <c r="I147" s="27"/>
      <c r="J147" s="27"/>
      <c r="K147" s="28"/>
    </row>
    <row r="148" spans="1:12" x14ac:dyDescent="0.25">
      <c r="A148" s="27"/>
      <c r="B148" s="27" t="s">
        <v>788</v>
      </c>
      <c r="C148" s="46">
        <f>SUM(D148:G148)</f>
        <v>143</v>
      </c>
      <c r="D148" s="52">
        <f>SUM(D3:D146)</f>
        <v>52</v>
      </c>
      <c r="E148" s="52">
        <f>SUM(E3:E146)</f>
        <v>50</v>
      </c>
      <c r="F148" s="52">
        <f>SUM(F3:F146)</f>
        <v>32</v>
      </c>
      <c r="G148" s="52">
        <f>SUM(G3:G146)</f>
        <v>9</v>
      </c>
      <c r="H148" s="34"/>
      <c r="I148" s="34"/>
      <c r="J148" s="35"/>
      <c r="K148" s="27"/>
    </row>
    <row r="149" spans="1:12" ht="15.75" thickBot="1" x14ac:dyDescent="0.3">
      <c r="A149" s="42"/>
      <c r="B149" s="42"/>
      <c r="C149" s="43" t="s">
        <v>239</v>
      </c>
      <c r="D149" s="53">
        <f>D148/C148</f>
        <v>0.36363636363636365</v>
      </c>
      <c r="E149" s="53">
        <f>E148/C148</f>
        <v>0.34965034965034963</v>
      </c>
      <c r="F149" s="53">
        <f>F148/C148</f>
        <v>0.22377622377622378</v>
      </c>
      <c r="G149" s="53">
        <f>G148/C148</f>
        <v>6.2937062937062943E-2</v>
      </c>
      <c r="H149" s="45"/>
      <c r="I149" s="45"/>
      <c r="J149" s="45"/>
      <c r="K149" s="42"/>
    </row>
    <row r="151" spans="1:12" x14ac:dyDescent="0.25">
      <c r="B151" s="27" t="s">
        <v>789</v>
      </c>
      <c r="C151" s="27">
        <v>117</v>
      </c>
      <c r="D151" s="49">
        <v>32</v>
      </c>
      <c r="E151" s="49">
        <v>50</v>
      </c>
      <c r="F151" s="49">
        <v>22</v>
      </c>
      <c r="G151" s="49">
        <v>13</v>
      </c>
    </row>
    <row r="152" spans="1:12" ht="15.75" thickBot="1" x14ac:dyDescent="0.3">
      <c r="B152" s="42" t="s">
        <v>239</v>
      </c>
      <c r="C152" s="42"/>
      <c r="D152" s="50">
        <f>D151/C151</f>
        <v>0.27350427350427353</v>
      </c>
      <c r="E152" s="50">
        <f>E151/C151</f>
        <v>0.42735042735042733</v>
      </c>
      <c r="F152" s="50">
        <f>F151/C151</f>
        <v>0.18803418803418803</v>
      </c>
      <c r="G152" s="50">
        <f>G151/C151</f>
        <v>0.1111111111111111</v>
      </c>
      <c r="I152" s="47"/>
    </row>
    <row r="153" spans="1:12" x14ac:dyDescent="0.25">
      <c r="D153" s="51"/>
      <c r="E153" s="51"/>
      <c r="F153" s="51"/>
      <c r="G153" s="51"/>
    </row>
    <row r="154" spans="1:12" x14ac:dyDescent="0.25">
      <c r="B154" s="27" t="s">
        <v>790</v>
      </c>
      <c r="C154" s="56">
        <v>102</v>
      </c>
      <c r="D154" s="49">
        <v>31</v>
      </c>
      <c r="E154" s="49">
        <v>29</v>
      </c>
      <c r="F154" s="49">
        <v>23</v>
      </c>
      <c r="G154" s="49">
        <v>19</v>
      </c>
    </row>
    <row r="155" spans="1:12" ht="15.75" thickBot="1" x14ac:dyDescent="0.3">
      <c r="B155" s="43" t="s">
        <v>239</v>
      </c>
      <c r="C155" s="48">
        <f>SUM(D155:G155)</f>
        <v>0.99999999999999989</v>
      </c>
      <c r="D155" s="54">
        <f>D154/C154</f>
        <v>0.30392156862745096</v>
      </c>
      <c r="E155" s="54">
        <f>E154/C154</f>
        <v>0.28431372549019607</v>
      </c>
      <c r="F155" s="54">
        <f>F154/C154</f>
        <v>0.22549019607843138</v>
      </c>
      <c r="G155" s="54">
        <f>G154/C154</f>
        <v>0.18627450980392157</v>
      </c>
    </row>
    <row r="158" spans="1:12" x14ac:dyDescent="0.25">
      <c r="A158" s="57" t="s">
        <v>791</v>
      </c>
    </row>
    <row r="159" spans="1:12" ht="14.25" customHeight="1" x14ac:dyDescent="0.25">
      <c r="A159" s="27" t="s">
        <v>516</v>
      </c>
      <c r="B159" s="38" t="s">
        <v>517</v>
      </c>
      <c r="C159" s="39">
        <v>44224</v>
      </c>
      <c r="D159" s="41"/>
      <c r="E159" s="41"/>
      <c r="F159" s="41">
        <v>1</v>
      </c>
      <c r="G159" s="29"/>
      <c r="H159" s="27"/>
      <c r="I159" s="27" t="s">
        <v>152</v>
      </c>
      <c r="J159" s="27"/>
      <c r="K159" s="27"/>
      <c r="L159" s="27"/>
    </row>
    <row r="160" spans="1:12" ht="14.25" customHeight="1" x14ac:dyDescent="0.25">
      <c r="A160" s="27" t="s">
        <v>532</v>
      </c>
      <c r="B160" s="38" t="s">
        <v>533</v>
      </c>
      <c r="C160" s="39">
        <v>44230</v>
      </c>
      <c r="D160" s="41"/>
      <c r="E160" s="41">
        <v>1</v>
      </c>
      <c r="F160" s="41"/>
      <c r="G160" s="29"/>
      <c r="H160" s="27"/>
      <c r="I160" s="27" t="s">
        <v>152</v>
      </c>
      <c r="J160" s="27"/>
      <c r="K160" s="27"/>
      <c r="L160" s="27"/>
    </row>
    <row r="161" spans="1:12" ht="14.25" customHeight="1" x14ac:dyDescent="0.25">
      <c r="A161" s="27" t="s">
        <v>654</v>
      </c>
      <c r="B161" s="38" t="s">
        <v>655</v>
      </c>
      <c r="C161" s="39">
        <v>44363</v>
      </c>
      <c r="D161" s="41"/>
      <c r="E161" s="41">
        <v>1</v>
      </c>
      <c r="F161" s="41"/>
      <c r="G161" s="29"/>
      <c r="H161" s="27"/>
      <c r="I161" s="27" t="s">
        <v>152</v>
      </c>
      <c r="J161" s="27"/>
      <c r="K161" s="27"/>
      <c r="L161" s="27"/>
    </row>
    <row r="162" spans="1:12" ht="14.25" customHeight="1" x14ac:dyDescent="0.25">
      <c r="A162" s="27" t="s">
        <v>678</v>
      </c>
      <c r="B162" s="38" t="s">
        <v>679</v>
      </c>
      <c r="C162" s="39">
        <v>44396</v>
      </c>
      <c r="D162" s="41"/>
      <c r="E162" s="41">
        <v>1</v>
      </c>
      <c r="F162" s="41"/>
      <c r="G162" s="29"/>
      <c r="H162" s="27"/>
      <c r="I162" s="27" t="s">
        <v>152</v>
      </c>
      <c r="J162" s="27"/>
      <c r="K162" s="27"/>
      <c r="L162" s="27"/>
    </row>
    <row r="163" spans="1:12" ht="14.25" customHeight="1" x14ac:dyDescent="0.25">
      <c r="A163" s="27" t="s">
        <v>616</v>
      </c>
      <c r="B163" s="38" t="s">
        <v>617</v>
      </c>
      <c r="C163" s="39">
        <v>44323</v>
      </c>
      <c r="D163" s="41"/>
      <c r="E163" s="41"/>
      <c r="F163" s="41">
        <v>1</v>
      </c>
      <c r="G163" s="29"/>
      <c r="H163" s="27"/>
      <c r="I163" s="27" t="s">
        <v>152</v>
      </c>
      <c r="J163" s="27"/>
      <c r="K163" s="27"/>
      <c r="L163" s="27"/>
    </row>
    <row r="164" spans="1:12" ht="14.25" customHeight="1" x14ac:dyDescent="0.25">
      <c r="A164" s="27" t="s">
        <v>634</v>
      </c>
      <c r="B164" s="38" t="s">
        <v>635</v>
      </c>
      <c r="C164" s="39">
        <v>44350</v>
      </c>
      <c r="D164" s="41">
        <v>1</v>
      </c>
      <c r="E164" s="41"/>
      <c r="F164" s="41"/>
      <c r="G164" s="29"/>
      <c r="H164" s="27"/>
      <c r="I164" s="27" t="s">
        <v>152</v>
      </c>
      <c r="J164" s="27"/>
      <c r="K164" s="27"/>
      <c r="L164" s="27"/>
    </row>
    <row r="165" spans="1:12" ht="14.25" customHeight="1" x14ac:dyDescent="0.25">
      <c r="A165" s="27" t="s">
        <v>556</v>
      </c>
      <c r="B165" s="38" t="s">
        <v>557</v>
      </c>
      <c r="C165" s="39">
        <v>44253</v>
      </c>
      <c r="D165" s="41"/>
      <c r="E165" s="41">
        <v>1</v>
      </c>
      <c r="F165" s="41"/>
      <c r="G165" s="29"/>
      <c r="H165" s="27"/>
      <c r="I165" s="27" t="s">
        <v>152</v>
      </c>
      <c r="K165" s="27"/>
      <c r="L165" s="27"/>
    </row>
    <row r="166" spans="1:12" ht="14.25" customHeight="1" x14ac:dyDescent="0.25">
      <c r="A166" s="27" t="s">
        <v>622</v>
      </c>
      <c r="B166" s="38" t="s">
        <v>623</v>
      </c>
      <c r="C166" s="39">
        <v>44337</v>
      </c>
      <c r="D166" s="41">
        <v>1</v>
      </c>
      <c r="E166" s="41"/>
      <c r="F166" s="41"/>
      <c r="G166" s="29"/>
      <c r="H166" s="27"/>
      <c r="I166" s="27" t="s">
        <v>152</v>
      </c>
      <c r="J166" s="27"/>
      <c r="K166" s="27"/>
      <c r="L166" s="27"/>
    </row>
    <row r="167" spans="1:12" ht="14.25" customHeight="1" x14ac:dyDescent="0.25">
      <c r="A167" s="27" t="s">
        <v>682</v>
      </c>
      <c r="B167" s="38" t="s">
        <v>683</v>
      </c>
      <c r="C167" s="39">
        <v>44406</v>
      </c>
      <c r="D167" s="41">
        <v>1</v>
      </c>
      <c r="E167" s="41"/>
      <c r="F167" s="41"/>
      <c r="G167" s="29"/>
      <c r="H167" s="27"/>
      <c r="I167" s="27" t="s">
        <v>152</v>
      </c>
      <c r="J167" s="27"/>
      <c r="K167" s="27"/>
      <c r="L167" s="27"/>
    </row>
    <row r="168" spans="1:12" ht="14.25" customHeight="1" x14ac:dyDescent="0.25">
      <c r="A168" s="27" t="s">
        <v>666</v>
      </c>
      <c r="B168" s="38" t="s">
        <v>667</v>
      </c>
      <c r="C168" s="39">
        <v>44372</v>
      </c>
      <c r="D168" s="41"/>
      <c r="E168" s="41">
        <v>1</v>
      </c>
      <c r="F168" s="41"/>
      <c r="G168" s="29"/>
      <c r="H168" s="27"/>
      <c r="I168" s="27" t="s">
        <v>152</v>
      </c>
      <c r="J168" s="27"/>
      <c r="K168" s="27"/>
      <c r="L168" s="27"/>
    </row>
    <row r="169" spans="1:12" ht="14.25" customHeight="1" x14ac:dyDescent="0.25">
      <c r="A169" s="27" t="s">
        <v>506</v>
      </c>
      <c r="B169" s="38" t="s">
        <v>507</v>
      </c>
      <c r="C169" s="39">
        <v>44217</v>
      </c>
      <c r="D169" s="41"/>
      <c r="E169" s="41"/>
      <c r="F169" s="41">
        <v>1</v>
      </c>
      <c r="G169" s="29"/>
      <c r="H169" s="27"/>
      <c r="I169" s="27" t="s">
        <v>152</v>
      </c>
      <c r="J169" s="27"/>
      <c r="K169" s="27"/>
      <c r="L169" s="27"/>
    </row>
    <row r="170" spans="1:12" ht="14.25" customHeight="1" x14ac:dyDescent="0.25">
      <c r="A170" s="27" t="s">
        <v>508</v>
      </c>
      <c r="B170" s="38" t="s">
        <v>509</v>
      </c>
      <c r="C170" s="39">
        <v>44218</v>
      </c>
      <c r="D170" s="41"/>
      <c r="E170" s="41"/>
      <c r="F170" s="41">
        <v>1</v>
      </c>
      <c r="G170" s="29"/>
      <c r="H170" s="27"/>
      <c r="I170" s="27" t="s">
        <v>152</v>
      </c>
      <c r="J170" s="27"/>
      <c r="K170" s="27"/>
      <c r="L170" s="27"/>
    </row>
    <row r="171" spans="1:12" ht="14.25" customHeight="1" x14ac:dyDescent="0.25">
      <c r="A171" s="27" t="s">
        <v>568</v>
      </c>
      <c r="B171" s="38" t="s">
        <v>569</v>
      </c>
      <c r="C171" s="39">
        <v>44267</v>
      </c>
      <c r="D171" s="41"/>
      <c r="E171" s="41">
        <v>1</v>
      </c>
      <c r="F171" s="41"/>
      <c r="G171" s="29"/>
      <c r="H171" s="27"/>
      <c r="I171" s="27" t="s">
        <v>152</v>
      </c>
      <c r="J171" s="27"/>
      <c r="K171" s="27"/>
      <c r="L171" s="27"/>
    </row>
    <row r="172" spans="1:12" ht="14.25" customHeight="1" x14ac:dyDescent="0.25">
      <c r="A172" s="27" t="s">
        <v>704</v>
      </c>
      <c r="B172" s="38" t="s">
        <v>705</v>
      </c>
      <c r="C172" s="39">
        <v>44428</v>
      </c>
      <c r="D172" s="41"/>
      <c r="E172" s="41">
        <v>1</v>
      </c>
      <c r="F172" s="41"/>
      <c r="G172" s="29"/>
      <c r="H172" s="27"/>
      <c r="I172" s="27" t="s">
        <v>152</v>
      </c>
      <c r="J172" s="27"/>
      <c r="K172" s="27"/>
      <c r="L172" s="27"/>
    </row>
    <row r="173" spans="1:12" ht="14.25" customHeight="1" x14ac:dyDescent="0.25">
      <c r="A173" s="27" t="s">
        <v>560</v>
      </c>
      <c r="B173" s="38" t="s">
        <v>561</v>
      </c>
      <c r="C173" s="39">
        <v>44257</v>
      </c>
      <c r="D173" s="41"/>
      <c r="E173" s="41">
        <v>1</v>
      </c>
      <c r="F173" s="41"/>
      <c r="G173" s="29"/>
      <c r="H173" s="27"/>
      <c r="I173" s="27" t="s">
        <v>152</v>
      </c>
      <c r="J173" s="27"/>
      <c r="K173" s="27"/>
      <c r="L173" s="27"/>
    </row>
    <row r="174" spans="1:12" ht="14.25" customHeight="1" x14ac:dyDescent="0.25">
      <c r="A174" s="27" t="s">
        <v>664</v>
      </c>
      <c r="B174" s="38" t="s">
        <v>665</v>
      </c>
      <c r="C174" s="39">
        <v>44370</v>
      </c>
      <c r="D174" s="41">
        <v>1</v>
      </c>
      <c r="E174" s="41"/>
      <c r="F174" s="41"/>
      <c r="G174" s="29"/>
      <c r="H174" s="27"/>
      <c r="I174" s="27" t="s">
        <v>152</v>
      </c>
      <c r="J174" s="27" t="s">
        <v>179</v>
      </c>
      <c r="K174" s="28">
        <v>43125</v>
      </c>
      <c r="L174" s="27" t="s">
        <v>781</v>
      </c>
    </row>
    <row r="175" spans="1:12" ht="14.25" customHeight="1" x14ac:dyDescent="0.25">
      <c r="A175" s="27" t="s">
        <v>618</v>
      </c>
      <c r="B175" s="38" t="s">
        <v>619</v>
      </c>
      <c r="C175" s="39">
        <v>44335</v>
      </c>
      <c r="D175" s="41"/>
      <c r="E175" s="41">
        <v>1</v>
      </c>
      <c r="F175" s="41"/>
      <c r="G175" s="29"/>
      <c r="H175" s="27"/>
      <c r="I175" s="27" t="s">
        <v>152</v>
      </c>
      <c r="J175" s="27" t="s">
        <v>179</v>
      </c>
      <c r="K175" s="28">
        <v>43174</v>
      </c>
      <c r="L175" s="27" t="s">
        <v>165</v>
      </c>
    </row>
    <row r="176" spans="1:12" ht="14.25" customHeight="1" x14ac:dyDescent="0.25">
      <c r="A176" s="27" t="s">
        <v>768</v>
      </c>
      <c r="B176" s="38" t="s">
        <v>769</v>
      </c>
      <c r="C176" s="39">
        <v>44553</v>
      </c>
      <c r="D176" s="41"/>
      <c r="E176" s="41">
        <v>1</v>
      </c>
      <c r="F176" s="41"/>
      <c r="G176" s="29"/>
      <c r="H176" s="27"/>
      <c r="I176" s="27" t="s">
        <v>152</v>
      </c>
      <c r="J176" s="27" t="s">
        <v>179</v>
      </c>
      <c r="K176" s="28">
        <v>42151</v>
      </c>
      <c r="L176" s="27" t="s">
        <v>155</v>
      </c>
    </row>
    <row r="177" spans="1:12" ht="14.25" customHeight="1" x14ac:dyDescent="0.25">
      <c r="A177" s="27" t="s">
        <v>698</v>
      </c>
      <c r="B177" s="38" t="s">
        <v>699</v>
      </c>
      <c r="C177" s="39">
        <v>44426</v>
      </c>
      <c r="D177" s="41"/>
      <c r="E177" s="41"/>
      <c r="F177" s="41">
        <v>1</v>
      </c>
      <c r="G177" s="29"/>
      <c r="H177" s="27"/>
      <c r="I177" s="27" t="s">
        <v>152</v>
      </c>
      <c r="J177" s="27"/>
      <c r="K177" s="27"/>
      <c r="L177" s="27"/>
    </row>
    <row r="178" spans="1:12" ht="14.25" customHeight="1" x14ac:dyDescent="0.25">
      <c r="A178" s="27" t="s">
        <v>586</v>
      </c>
      <c r="B178" s="38" t="s">
        <v>587</v>
      </c>
      <c r="C178" s="39">
        <v>44280</v>
      </c>
      <c r="D178" s="41"/>
      <c r="E178" s="41">
        <v>1</v>
      </c>
      <c r="F178" s="41"/>
      <c r="G178" s="29"/>
      <c r="H178" s="27"/>
      <c r="I178" s="27" t="s">
        <v>152</v>
      </c>
      <c r="J178" s="27"/>
      <c r="K178" s="27"/>
      <c r="L178" s="27"/>
    </row>
    <row r="179" spans="1:12" ht="14.25" customHeight="1" x14ac:dyDescent="0.25">
      <c r="A179" s="27" t="s">
        <v>670</v>
      </c>
      <c r="B179" s="38" t="s">
        <v>671</v>
      </c>
      <c r="C179" s="39">
        <v>44383</v>
      </c>
      <c r="D179" s="41"/>
      <c r="E179" s="41"/>
      <c r="F179" s="41">
        <v>1</v>
      </c>
      <c r="G179" s="29"/>
      <c r="H179" s="27"/>
      <c r="I179" s="27" t="s">
        <v>152</v>
      </c>
      <c r="J179" s="27"/>
      <c r="K179" s="27"/>
      <c r="L179" s="27"/>
    </row>
    <row r="180" spans="1:12" ht="14.25" customHeight="1" x14ac:dyDescent="0.25">
      <c r="A180" s="27" t="s">
        <v>660</v>
      </c>
      <c r="B180" s="38" t="s">
        <v>661</v>
      </c>
      <c r="C180" s="39">
        <v>44370</v>
      </c>
      <c r="D180" s="41"/>
      <c r="E180" s="41"/>
      <c r="F180" s="41"/>
      <c r="G180" s="29">
        <v>1</v>
      </c>
      <c r="H180" s="27"/>
      <c r="I180" s="27" t="s">
        <v>152</v>
      </c>
      <c r="J180" s="27"/>
      <c r="K180" s="27"/>
      <c r="L180" s="27"/>
    </row>
    <row r="181" spans="1:12" ht="14.25" customHeight="1" x14ac:dyDescent="0.25">
      <c r="A181" s="27" t="s">
        <v>662</v>
      </c>
      <c r="B181" s="38" t="s">
        <v>663</v>
      </c>
      <c r="C181" s="39">
        <v>44370</v>
      </c>
      <c r="D181" s="41"/>
      <c r="E181" s="41"/>
      <c r="F181" s="41">
        <v>1</v>
      </c>
      <c r="G181" s="29"/>
      <c r="H181" s="27"/>
      <c r="I181" s="27" t="s">
        <v>152</v>
      </c>
      <c r="J181" s="27"/>
      <c r="K181" s="27"/>
      <c r="L181" s="27"/>
    </row>
    <row r="182" spans="1:12" ht="14.25" customHeight="1" x14ac:dyDescent="0.25">
      <c r="A182" s="27" t="s">
        <v>686</v>
      </c>
      <c r="B182" s="38" t="s">
        <v>687</v>
      </c>
      <c r="C182" s="39">
        <v>44421</v>
      </c>
      <c r="D182" s="41"/>
      <c r="E182" s="41">
        <v>1</v>
      </c>
      <c r="F182" s="41"/>
      <c r="G182" s="29"/>
      <c r="H182" s="27"/>
      <c r="I182" s="27" t="s">
        <v>152</v>
      </c>
      <c r="J182" s="27"/>
      <c r="K182" s="27"/>
      <c r="L182" s="27"/>
    </row>
    <row r="183" spans="1:12" ht="14.25" customHeight="1" x14ac:dyDescent="0.25">
      <c r="A183" s="27" t="s">
        <v>676</v>
      </c>
      <c r="B183" s="38" t="s">
        <v>677</v>
      </c>
      <c r="C183" s="39">
        <v>44384</v>
      </c>
      <c r="D183" s="41"/>
      <c r="E183" s="41"/>
      <c r="F183" s="41">
        <v>1</v>
      </c>
      <c r="G183" s="29"/>
      <c r="H183" s="27"/>
      <c r="I183" s="27" t="s">
        <v>152</v>
      </c>
      <c r="J183" s="27"/>
      <c r="K183" s="27"/>
      <c r="L183" s="27"/>
    </row>
    <row r="184" spans="1:12" ht="14.25" customHeight="1" x14ac:dyDescent="0.25">
      <c r="A184" s="27" t="s">
        <v>672</v>
      </c>
      <c r="B184" s="38" t="s">
        <v>673</v>
      </c>
      <c r="C184" s="39">
        <v>44383</v>
      </c>
      <c r="D184" s="41"/>
      <c r="E184" s="41"/>
      <c r="F184" s="41">
        <v>1</v>
      </c>
      <c r="G184" s="29"/>
      <c r="H184" s="27"/>
      <c r="I184" s="27" t="s">
        <v>152</v>
      </c>
      <c r="J184" s="27"/>
      <c r="K184" s="27"/>
      <c r="L184" s="27"/>
    </row>
    <row r="185" spans="1:12" ht="14.25" customHeight="1" x14ac:dyDescent="0.25">
      <c r="A185" s="27" t="s">
        <v>512</v>
      </c>
      <c r="B185" s="38" t="s">
        <v>513</v>
      </c>
      <c r="C185" s="39">
        <v>44221</v>
      </c>
      <c r="D185" s="41"/>
      <c r="E185" s="41">
        <v>1</v>
      </c>
      <c r="F185" s="41"/>
      <c r="G185" s="29"/>
      <c r="H185" s="27"/>
      <c r="I185" s="27" t="s">
        <v>152</v>
      </c>
      <c r="J185" s="27"/>
      <c r="K185" s="27"/>
      <c r="L185" s="27"/>
    </row>
    <row r="186" spans="1:12" ht="14.25" customHeight="1" x14ac:dyDescent="0.25">
      <c r="A186" s="27" t="s">
        <v>490</v>
      </c>
      <c r="B186" s="40" t="s">
        <v>491</v>
      </c>
      <c r="C186" s="39">
        <v>44201</v>
      </c>
      <c r="D186" s="41"/>
      <c r="E186" s="41"/>
      <c r="F186" s="41">
        <v>1</v>
      </c>
      <c r="G186" s="29"/>
      <c r="H186" s="27"/>
      <c r="I186" s="27" t="s">
        <v>152</v>
      </c>
      <c r="J186" s="27"/>
      <c r="K186" s="27"/>
      <c r="L186" s="27"/>
    </row>
    <row r="187" spans="1:12" ht="14.25" customHeight="1" x14ac:dyDescent="0.25">
      <c r="A187" s="27" t="s">
        <v>758</v>
      </c>
      <c r="B187" s="38" t="s">
        <v>759</v>
      </c>
      <c r="C187" s="39">
        <v>44547</v>
      </c>
      <c r="D187" s="41"/>
      <c r="E187" s="41">
        <v>1</v>
      </c>
      <c r="F187" s="41"/>
      <c r="G187" s="29"/>
      <c r="H187" s="27"/>
      <c r="I187" s="27" t="s">
        <v>152</v>
      </c>
      <c r="J187" s="27"/>
      <c r="K187" s="27"/>
      <c r="L187" s="27"/>
    </row>
    <row r="188" spans="1:12" ht="14.25" customHeight="1" x14ac:dyDescent="0.25">
      <c r="A188" s="27" t="s">
        <v>726</v>
      </c>
      <c r="B188" s="38" t="s">
        <v>727</v>
      </c>
      <c r="C188" s="39">
        <v>44468</v>
      </c>
      <c r="D188" s="41"/>
      <c r="E188" s="41"/>
      <c r="F188" s="41">
        <v>1</v>
      </c>
      <c r="G188" s="29"/>
      <c r="H188" s="27"/>
      <c r="I188" s="27" t="s">
        <v>152</v>
      </c>
      <c r="J188" s="27" t="s">
        <v>179</v>
      </c>
      <c r="K188" s="28">
        <v>43357</v>
      </c>
      <c r="L188" s="27" t="s">
        <v>152</v>
      </c>
    </row>
    <row r="189" spans="1:12" ht="14.25" customHeight="1" x14ac:dyDescent="0.25">
      <c r="A189" s="27" t="s">
        <v>552</v>
      </c>
      <c r="B189" s="38" t="s">
        <v>553</v>
      </c>
      <c r="C189" s="39">
        <v>44253</v>
      </c>
      <c r="D189" s="41"/>
      <c r="E189" s="41">
        <v>1</v>
      </c>
      <c r="F189" s="41"/>
      <c r="G189" s="29"/>
      <c r="H189" s="27"/>
      <c r="I189" s="27" t="s">
        <v>152</v>
      </c>
      <c r="J189" s="27" t="s">
        <v>179</v>
      </c>
      <c r="K189" s="28">
        <v>43383</v>
      </c>
      <c r="L189" s="27" t="s">
        <v>155</v>
      </c>
    </row>
    <row r="190" spans="1:12" ht="14.25" customHeight="1" x14ac:dyDescent="0.25">
      <c r="A190" s="27" t="s">
        <v>588</v>
      </c>
      <c r="B190" s="38" t="s">
        <v>589</v>
      </c>
      <c r="C190" s="39">
        <v>44280</v>
      </c>
      <c r="D190" s="41"/>
      <c r="E190" s="41"/>
      <c r="F190" s="41">
        <v>1</v>
      </c>
      <c r="G190" s="29"/>
      <c r="H190" s="27"/>
      <c r="I190" s="27" t="s">
        <v>152</v>
      </c>
      <c r="J190" s="27"/>
      <c r="K190" s="27"/>
      <c r="L190" s="27"/>
    </row>
    <row r="191" spans="1:12" ht="14.25" customHeight="1" x14ac:dyDescent="0.25">
      <c r="A191" s="27" t="s">
        <v>502</v>
      </c>
      <c r="B191" s="38" t="s">
        <v>503</v>
      </c>
      <c r="C191" s="39">
        <v>44211</v>
      </c>
      <c r="D191" s="41"/>
      <c r="E191" s="41">
        <v>1</v>
      </c>
      <c r="F191" s="41"/>
      <c r="G191" s="29"/>
      <c r="H191" s="27"/>
      <c r="I191" s="27" t="s">
        <v>152</v>
      </c>
      <c r="J191" s="27"/>
      <c r="K191" s="27"/>
      <c r="L191" s="27"/>
    </row>
    <row r="192" spans="1:12" ht="14.25" customHeight="1" x14ac:dyDescent="0.25">
      <c r="A192" s="27" t="s">
        <v>534</v>
      </c>
      <c r="B192" s="38" t="s">
        <v>535</v>
      </c>
      <c r="C192" s="39">
        <v>44236</v>
      </c>
      <c r="D192" s="41"/>
      <c r="E192" s="41"/>
      <c r="F192" s="41">
        <v>1</v>
      </c>
      <c r="G192" s="29"/>
      <c r="H192" s="27"/>
      <c r="I192" s="27" t="s">
        <v>152</v>
      </c>
      <c r="J192" s="27" t="s">
        <v>179</v>
      </c>
      <c r="K192" s="28">
        <v>43047</v>
      </c>
      <c r="L192" s="27" t="s">
        <v>155</v>
      </c>
    </row>
    <row r="193" spans="1:12" ht="14.25" customHeight="1" x14ac:dyDescent="0.25">
      <c r="A193" s="27" t="s">
        <v>700</v>
      </c>
      <c r="B193" s="38" t="s">
        <v>701</v>
      </c>
      <c r="C193" s="39">
        <v>44426</v>
      </c>
      <c r="D193" s="41"/>
      <c r="E193" s="41"/>
      <c r="F193" s="41"/>
      <c r="G193" s="29">
        <v>1</v>
      </c>
      <c r="H193" s="27"/>
      <c r="I193" s="27" t="s">
        <v>152</v>
      </c>
      <c r="J193" s="27"/>
      <c r="K193" s="27"/>
      <c r="L193" s="27"/>
    </row>
    <row r="194" spans="1:12" ht="14.25" customHeight="1" x14ac:dyDescent="0.25">
      <c r="A194" s="27" t="s">
        <v>702</v>
      </c>
      <c r="B194" s="38" t="s">
        <v>703</v>
      </c>
      <c r="C194" s="39">
        <v>44426</v>
      </c>
      <c r="D194" s="41"/>
      <c r="E194" s="41">
        <v>1</v>
      </c>
      <c r="F194" s="41"/>
      <c r="G194" s="29"/>
      <c r="H194" s="27"/>
      <c r="I194" s="27" t="s">
        <v>152</v>
      </c>
      <c r="J194" s="27"/>
      <c r="K194" s="27"/>
      <c r="L194" s="27"/>
    </row>
    <row r="195" spans="1:12" ht="14.25" customHeight="1" x14ac:dyDescent="0.25">
      <c r="A195" s="27" t="s">
        <v>494</v>
      </c>
      <c r="B195" s="38" t="s">
        <v>495</v>
      </c>
      <c r="C195" s="39">
        <v>44201</v>
      </c>
      <c r="D195" s="41">
        <v>1</v>
      </c>
      <c r="E195" s="41"/>
      <c r="F195" s="41"/>
      <c r="G195" s="29"/>
      <c r="H195" s="27"/>
      <c r="I195" s="27" t="s">
        <v>152</v>
      </c>
      <c r="J195" s="27"/>
      <c r="K195" s="27"/>
      <c r="L195" s="27"/>
    </row>
    <row r="196" spans="1:12" ht="14.25" customHeight="1" x14ac:dyDescent="0.25">
      <c r="A196" s="27" t="s">
        <v>744</v>
      </c>
      <c r="B196" s="38" t="s">
        <v>745</v>
      </c>
      <c r="C196" s="39">
        <v>44488</v>
      </c>
      <c r="D196" s="41"/>
      <c r="E196" s="41">
        <v>1</v>
      </c>
      <c r="F196" s="41"/>
      <c r="G196" s="29"/>
      <c r="H196" s="27"/>
      <c r="I196" s="27" t="s">
        <v>152</v>
      </c>
      <c r="J196" s="27"/>
      <c r="K196" s="27"/>
      <c r="L196" s="27"/>
    </row>
    <row r="197" spans="1:12" ht="14.25" customHeight="1" x14ac:dyDescent="0.25">
      <c r="A197" s="27" t="s">
        <v>732</v>
      </c>
      <c r="B197" s="38" t="s">
        <v>733</v>
      </c>
      <c r="C197" s="39">
        <v>44475</v>
      </c>
      <c r="D197" s="41"/>
      <c r="E197" s="41">
        <v>1</v>
      </c>
      <c r="F197" s="41"/>
      <c r="G197" s="29"/>
      <c r="H197" s="27"/>
      <c r="I197" s="27" t="s">
        <v>152</v>
      </c>
      <c r="J197" s="27"/>
      <c r="K197" s="27"/>
      <c r="L197" s="27"/>
    </row>
    <row r="198" spans="1:12" ht="14.25" customHeight="1" x14ac:dyDescent="0.25">
      <c r="A198" s="27" t="s">
        <v>740</v>
      </c>
      <c r="B198" s="38" t="s">
        <v>741</v>
      </c>
      <c r="C198" s="39">
        <v>44487</v>
      </c>
      <c r="D198" s="41"/>
      <c r="E198" s="41">
        <v>1</v>
      </c>
      <c r="F198" s="41"/>
      <c r="G198" s="29"/>
      <c r="H198" s="27"/>
      <c r="I198" s="27" t="s">
        <v>152</v>
      </c>
      <c r="J198" s="27"/>
      <c r="K198" s="27"/>
      <c r="L198" s="27"/>
    </row>
    <row r="199" spans="1:12" ht="14.25" customHeight="1" x14ac:dyDescent="0.25">
      <c r="A199" s="27" t="s">
        <v>724</v>
      </c>
      <c r="B199" s="38" t="s">
        <v>725</v>
      </c>
      <c r="C199" s="39">
        <v>44467</v>
      </c>
      <c r="D199" s="41">
        <v>1</v>
      </c>
      <c r="E199" s="41"/>
      <c r="F199" s="41"/>
      <c r="G199" s="29"/>
      <c r="H199" s="27"/>
      <c r="I199" s="27" t="s">
        <v>152</v>
      </c>
      <c r="J199" s="27"/>
      <c r="K199" s="27"/>
      <c r="L199" s="27"/>
    </row>
    <row r="200" spans="1:12" ht="14.25" customHeight="1" x14ac:dyDescent="0.25">
      <c r="A200" s="27" t="s">
        <v>742</v>
      </c>
      <c r="B200" s="38" t="s">
        <v>743</v>
      </c>
      <c r="C200" s="39">
        <v>44487</v>
      </c>
      <c r="D200" s="41">
        <v>1</v>
      </c>
      <c r="E200" s="41"/>
      <c r="F200" s="41"/>
      <c r="G200" s="29"/>
      <c r="H200" s="27"/>
      <c r="I200" s="27" t="s">
        <v>152</v>
      </c>
      <c r="J200" s="27"/>
      <c r="K200" s="27"/>
      <c r="L200" s="27"/>
    </row>
    <row r="201" spans="1:12" ht="14.25" customHeight="1" x14ac:dyDescent="0.25">
      <c r="A201" s="27" t="s">
        <v>680</v>
      </c>
      <c r="B201" s="38" t="s">
        <v>681</v>
      </c>
      <c r="C201" s="39">
        <v>44399</v>
      </c>
      <c r="D201" s="41"/>
      <c r="E201" s="41"/>
      <c r="F201" s="41">
        <v>1</v>
      </c>
      <c r="G201" s="29"/>
      <c r="H201" s="27"/>
      <c r="I201" s="27" t="s">
        <v>152</v>
      </c>
      <c r="J201" s="27"/>
      <c r="K201" s="27"/>
      <c r="L201" s="27"/>
    </row>
    <row r="202" spans="1:12" ht="14.25" customHeight="1" x14ac:dyDescent="0.25">
      <c r="A202" s="27" t="s">
        <v>496</v>
      </c>
      <c r="B202" s="38" t="s">
        <v>497</v>
      </c>
      <c r="C202" s="39">
        <v>44201</v>
      </c>
      <c r="D202" s="41">
        <v>1</v>
      </c>
      <c r="E202" s="41"/>
      <c r="F202" s="41"/>
      <c r="G202" s="29"/>
      <c r="H202" s="27"/>
      <c r="I202" s="27" t="s">
        <v>152</v>
      </c>
      <c r="J202" s="27"/>
      <c r="K202" s="27"/>
      <c r="L202" s="27"/>
    </row>
    <row r="203" spans="1:12" ht="14.25" customHeight="1" x14ac:dyDescent="0.25">
      <c r="A203" s="27" t="s">
        <v>766</v>
      </c>
      <c r="B203" s="38" t="s">
        <v>767</v>
      </c>
      <c r="C203" s="39">
        <v>44550</v>
      </c>
      <c r="D203" s="41">
        <v>1</v>
      </c>
      <c r="E203" s="41"/>
      <c r="F203" s="41"/>
      <c r="G203" s="29"/>
      <c r="H203" s="27"/>
      <c r="I203" s="27" t="s">
        <v>152</v>
      </c>
      <c r="J203" s="27" t="s">
        <v>179</v>
      </c>
      <c r="K203" s="28">
        <v>43446</v>
      </c>
      <c r="L203" s="27" t="s">
        <v>152</v>
      </c>
    </row>
    <row r="204" spans="1:12" ht="14.25" customHeight="1" x14ac:dyDescent="0.25">
      <c r="A204" s="27" t="s">
        <v>592</v>
      </c>
      <c r="B204" s="38" t="s">
        <v>593</v>
      </c>
      <c r="C204" s="39">
        <v>44293</v>
      </c>
      <c r="D204" s="41"/>
      <c r="E204" s="41"/>
      <c r="F204" s="41">
        <v>1</v>
      </c>
      <c r="G204" s="29"/>
      <c r="H204" s="27"/>
      <c r="I204" s="27" t="s">
        <v>152</v>
      </c>
      <c r="J204" s="27"/>
      <c r="K204" s="27"/>
      <c r="L204" s="27"/>
    </row>
    <row r="205" spans="1:12" ht="14.25" customHeight="1" x14ac:dyDescent="0.25">
      <c r="A205" s="27" t="s">
        <v>688</v>
      </c>
      <c r="B205" s="38" t="s">
        <v>689</v>
      </c>
      <c r="C205" s="39">
        <v>44421</v>
      </c>
      <c r="D205" s="41"/>
      <c r="E205" s="41"/>
      <c r="F205" s="41">
        <v>1</v>
      </c>
      <c r="G205" s="29"/>
      <c r="H205" s="27"/>
      <c r="I205" s="27" t="s">
        <v>152</v>
      </c>
      <c r="J205" s="27"/>
      <c r="K205" s="27"/>
      <c r="L205" s="27"/>
    </row>
    <row r="206" spans="1:12" ht="14.25" customHeight="1" x14ac:dyDescent="0.25">
      <c r="A206" s="27" t="s">
        <v>668</v>
      </c>
      <c r="B206" s="38" t="s">
        <v>669</v>
      </c>
      <c r="C206" s="39">
        <v>44372</v>
      </c>
      <c r="D206" s="41"/>
      <c r="E206" s="41">
        <v>1</v>
      </c>
      <c r="F206" s="41"/>
      <c r="G206" s="29"/>
      <c r="H206" s="27"/>
      <c r="I206" s="27" t="s">
        <v>152</v>
      </c>
      <c r="J206" s="27"/>
      <c r="K206" s="27"/>
      <c r="L206" s="27"/>
    </row>
    <row r="207" spans="1:12" ht="14.25" customHeight="1" x14ac:dyDescent="0.25">
      <c r="A207" s="27" t="s">
        <v>590</v>
      </c>
      <c r="B207" s="38" t="s">
        <v>591</v>
      </c>
      <c r="C207" s="39">
        <v>44281</v>
      </c>
      <c r="D207" s="41"/>
      <c r="E207" s="41"/>
      <c r="F207" s="41">
        <v>1</v>
      </c>
      <c r="G207" s="29"/>
      <c r="H207" s="27"/>
      <c r="I207" s="27" t="s">
        <v>152</v>
      </c>
      <c r="J207" s="27"/>
      <c r="K207" s="27"/>
      <c r="L207" s="27"/>
    </row>
    <row r="208" spans="1:12" ht="14.25" customHeight="1" x14ac:dyDescent="0.25">
      <c r="A208" s="27" t="s">
        <v>558</v>
      </c>
      <c r="B208" s="38" t="s">
        <v>559</v>
      </c>
      <c r="C208" s="39">
        <v>44253</v>
      </c>
      <c r="D208" s="41">
        <v>1</v>
      </c>
      <c r="E208" s="41"/>
      <c r="F208" s="41"/>
      <c r="G208" s="29"/>
      <c r="H208" s="27"/>
      <c r="I208" s="27" t="s">
        <v>152</v>
      </c>
      <c r="J208" s="27"/>
      <c r="K208" s="27"/>
      <c r="L208" s="27"/>
    </row>
    <row r="209" spans="1:12" ht="14.25" customHeight="1" x14ac:dyDescent="0.25">
      <c r="A209" s="27" t="s">
        <v>638</v>
      </c>
      <c r="B209" s="38" t="s">
        <v>639</v>
      </c>
      <c r="C209" s="39">
        <v>44351</v>
      </c>
      <c r="D209" s="41"/>
      <c r="E209" s="41"/>
      <c r="F209" s="41"/>
      <c r="G209" s="29">
        <v>1</v>
      </c>
      <c r="H209" s="27"/>
      <c r="I209" s="27" t="s">
        <v>156</v>
      </c>
      <c r="J209" s="27" t="s">
        <v>778</v>
      </c>
      <c r="K209" s="28">
        <v>43309</v>
      </c>
      <c r="L209" s="27" t="s">
        <v>164</v>
      </c>
    </row>
    <row r="210" spans="1:12" ht="14.25" customHeight="1" x14ac:dyDescent="0.25">
      <c r="A210" s="27" t="s">
        <v>542</v>
      </c>
      <c r="B210" s="38" t="s">
        <v>543</v>
      </c>
      <c r="C210" s="39">
        <v>44250</v>
      </c>
      <c r="D210" s="41"/>
      <c r="E210" s="41"/>
      <c r="F210" s="41">
        <v>1</v>
      </c>
      <c r="G210" s="29"/>
      <c r="H210" s="27"/>
      <c r="I210" s="27" t="s">
        <v>156</v>
      </c>
      <c r="J210" s="27"/>
      <c r="K210" s="27"/>
      <c r="L210" s="27"/>
    </row>
    <row r="211" spans="1:12" ht="14.25" customHeight="1" x14ac:dyDescent="0.25">
      <c r="A211" s="27" t="s">
        <v>636</v>
      </c>
      <c r="B211" s="38" t="s">
        <v>637</v>
      </c>
      <c r="C211" s="39">
        <v>44351</v>
      </c>
      <c r="D211" s="41">
        <v>1</v>
      </c>
      <c r="E211" s="41"/>
      <c r="F211" s="41"/>
      <c r="G211" s="29"/>
      <c r="H211" s="27"/>
      <c r="I211" s="27" t="s">
        <v>156</v>
      </c>
      <c r="J211" s="27"/>
      <c r="K211" s="27"/>
      <c r="L211" s="27"/>
    </row>
    <row r="212" spans="1:12" ht="14.25" customHeight="1" x14ac:dyDescent="0.25">
      <c r="A212" s="27" t="s">
        <v>582</v>
      </c>
      <c r="B212" s="38" t="s">
        <v>583</v>
      </c>
      <c r="C212" s="39">
        <v>44274</v>
      </c>
      <c r="D212" s="41"/>
      <c r="E212" s="41"/>
      <c r="F212" s="41">
        <v>1</v>
      </c>
      <c r="G212" s="29"/>
      <c r="H212" s="27"/>
      <c r="I212" s="27" t="s">
        <v>156</v>
      </c>
      <c r="J212" s="27"/>
      <c r="K212" s="27"/>
      <c r="L212" s="27"/>
    </row>
    <row r="213" spans="1:12" ht="14.25" customHeight="1" x14ac:dyDescent="0.25">
      <c r="A213" s="27" t="s">
        <v>614</v>
      </c>
      <c r="B213" s="38" t="s">
        <v>615</v>
      </c>
      <c r="C213" s="39">
        <v>44321</v>
      </c>
      <c r="D213" s="41"/>
      <c r="E213" s="41">
        <v>1</v>
      </c>
      <c r="F213" s="41"/>
      <c r="G213" s="29"/>
      <c r="H213" s="27"/>
      <c r="I213" s="27" t="s">
        <v>156</v>
      </c>
      <c r="J213" s="27"/>
      <c r="K213" s="27"/>
      <c r="L213" s="27"/>
    </row>
    <row r="214" spans="1:12" ht="14.25" customHeight="1" x14ac:dyDescent="0.25">
      <c r="A214" s="27" t="s">
        <v>351</v>
      </c>
      <c r="B214" s="38" t="s">
        <v>352</v>
      </c>
      <c r="C214" s="39">
        <v>44558</v>
      </c>
      <c r="D214" s="41"/>
      <c r="E214" s="41"/>
      <c r="F214" s="41">
        <v>1</v>
      </c>
      <c r="G214" s="29"/>
      <c r="H214" s="27"/>
      <c r="I214" s="27" t="s">
        <v>156</v>
      </c>
      <c r="J214" s="27" t="s">
        <v>773</v>
      </c>
      <c r="K214" s="28">
        <v>44021</v>
      </c>
      <c r="L214" s="27" t="s">
        <v>156</v>
      </c>
    </row>
    <row r="215" spans="1:12" ht="14.25" customHeight="1" x14ac:dyDescent="0.25">
      <c r="A215" s="27" t="s">
        <v>504</v>
      </c>
      <c r="B215" s="38" t="s">
        <v>505</v>
      </c>
      <c r="C215" s="39">
        <v>44216</v>
      </c>
      <c r="D215" s="41"/>
      <c r="E215" s="41">
        <v>1</v>
      </c>
      <c r="F215" s="41"/>
      <c r="G215" s="29"/>
      <c r="H215" s="27"/>
      <c r="I215" s="27" t="s">
        <v>156</v>
      </c>
      <c r="J215" s="27" t="s">
        <v>179</v>
      </c>
      <c r="K215" s="28">
        <v>43151</v>
      </c>
      <c r="L215" s="27" t="s">
        <v>156</v>
      </c>
    </row>
    <row r="216" spans="1:12" ht="14.25" customHeight="1" x14ac:dyDescent="0.25">
      <c r="A216" s="27" t="s">
        <v>580</v>
      </c>
      <c r="B216" s="38" t="s">
        <v>581</v>
      </c>
      <c r="C216" s="39">
        <v>44274</v>
      </c>
      <c r="D216" s="41">
        <v>1</v>
      </c>
      <c r="E216" s="41"/>
      <c r="F216" s="41"/>
      <c r="G216" s="29"/>
      <c r="H216" s="27"/>
      <c r="I216" s="27" t="s">
        <v>156</v>
      </c>
      <c r="J216" s="27"/>
      <c r="K216" s="27"/>
      <c r="L216" s="27"/>
    </row>
    <row r="217" spans="1:12" ht="14.25" customHeight="1" x14ac:dyDescent="0.25">
      <c r="A217" s="27" t="s">
        <v>648</v>
      </c>
      <c r="B217" s="38" t="s">
        <v>649</v>
      </c>
      <c r="C217" s="39">
        <v>44358</v>
      </c>
      <c r="D217" s="41"/>
      <c r="E217" s="41">
        <v>1</v>
      </c>
      <c r="F217" s="41"/>
      <c r="G217" s="29"/>
      <c r="H217" s="27"/>
      <c r="I217" s="27" t="s">
        <v>156</v>
      </c>
      <c r="J217" s="27"/>
      <c r="K217" s="27"/>
      <c r="L217" s="27"/>
    </row>
    <row r="218" spans="1:12" ht="14.25" customHeight="1" x14ac:dyDescent="0.25">
      <c r="A218" s="27" t="s">
        <v>750</v>
      </c>
      <c r="B218" s="38" t="s">
        <v>751</v>
      </c>
      <c r="C218" s="39">
        <v>44498</v>
      </c>
      <c r="D218" s="41">
        <v>1</v>
      </c>
      <c r="E218" s="41"/>
      <c r="F218" s="41"/>
      <c r="G218" s="29"/>
      <c r="H218" s="27"/>
      <c r="I218" s="27" t="s">
        <v>156</v>
      </c>
      <c r="J218" s="27"/>
      <c r="K218" s="27"/>
      <c r="L218" s="27"/>
    </row>
    <row r="219" spans="1:12" ht="14.25" customHeight="1" x14ac:dyDescent="0.25">
      <c r="A219" s="27" t="s">
        <v>544</v>
      </c>
      <c r="B219" s="38" t="s">
        <v>545</v>
      </c>
      <c r="C219" s="39">
        <v>44250</v>
      </c>
      <c r="D219" s="41">
        <v>1</v>
      </c>
      <c r="E219" s="41"/>
      <c r="F219" s="41"/>
      <c r="G219" s="29"/>
      <c r="H219" s="27"/>
      <c r="I219" s="27" t="s">
        <v>156</v>
      </c>
      <c r="J219" s="27" t="s">
        <v>179</v>
      </c>
      <c r="K219" s="28">
        <v>42871</v>
      </c>
      <c r="L219" s="27" t="s">
        <v>156</v>
      </c>
    </row>
    <row r="220" spans="1:12" ht="14.25" customHeight="1" x14ac:dyDescent="0.25">
      <c r="A220" s="27" t="s">
        <v>710</v>
      </c>
      <c r="B220" s="38" t="s">
        <v>711</v>
      </c>
      <c r="C220" s="39">
        <v>44448</v>
      </c>
      <c r="D220" s="41"/>
      <c r="E220" s="41">
        <v>1</v>
      </c>
      <c r="F220" s="41"/>
      <c r="G220" s="29"/>
      <c r="H220" s="27"/>
      <c r="I220" s="27" t="s">
        <v>156</v>
      </c>
      <c r="J220" s="27"/>
      <c r="K220" s="27"/>
      <c r="L220" s="27"/>
    </row>
    <row r="221" spans="1:12" ht="14.25" customHeight="1" x14ac:dyDescent="0.25">
      <c r="A221" s="27" t="s">
        <v>720</v>
      </c>
      <c r="B221" s="38" t="s">
        <v>721</v>
      </c>
      <c r="C221" s="39">
        <v>44463</v>
      </c>
      <c r="D221" s="41"/>
      <c r="E221" s="41">
        <v>1</v>
      </c>
      <c r="F221" s="41"/>
      <c r="G221" s="29"/>
      <c r="H221" s="27"/>
      <c r="I221" s="27" t="s">
        <v>156</v>
      </c>
      <c r="J221" s="27"/>
      <c r="K221" s="27"/>
      <c r="L221" s="27"/>
    </row>
    <row r="222" spans="1:12" ht="14.25" customHeight="1" x14ac:dyDescent="0.25">
      <c r="A222" s="27" t="s">
        <v>716</v>
      </c>
      <c r="B222" s="38" t="s">
        <v>717</v>
      </c>
      <c r="C222" s="39">
        <v>44455</v>
      </c>
      <c r="D222" s="41">
        <v>1</v>
      </c>
      <c r="E222" s="41"/>
      <c r="F222" s="41"/>
      <c r="G222" s="29"/>
      <c r="H222" s="27"/>
      <c r="I222" s="27" t="s">
        <v>158</v>
      </c>
      <c r="J222" s="27" t="s">
        <v>179</v>
      </c>
      <c r="K222" s="28">
        <v>43125</v>
      </c>
      <c r="L222" s="27" t="s">
        <v>158</v>
      </c>
    </row>
    <row r="223" spans="1:12" ht="14.25" customHeight="1" x14ac:dyDescent="0.25">
      <c r="A223" s="27" t="s">
        <v>640</v>
      </c>
      <c r="B223" s="38" t="s">
        <v>641</v>
      </c>
      <c r="C223" s="39">
        <v>44351</v>
      </c>
      <c r="D223" s="41">
        <v>1</v>
      </c>
      <c r="E223" s="41"/>
      <c r="F223" s="41"/>
      <c r="G223" s="29"/>
      <c r="H223" s="27"/>
      <c r="I223" s="27" t="s">
        <v>158</v>
      </c>
      <c r="J223" s="27"/>
      <c r="K223" s="27"/>
      <c r="L223" s="27"/>
    </row>
    <row r="224" spans="1:12" ht="14.25" customHeight="1" x14ac:dyDescent="0.25">
      <c r="A224" s="27" t="s">
        <v>554</v>
      </c>
      <c r="B224" s="38" t="s">
        <v>555</v>
      </c>
      <c r="C224" s="39">
        <v>44253</v>
      </c>
      <c r="D224" s="41">
        <v>1</v>
      </c>
      <c r="E224" s="41"/>
      <c r="F224" s="41"/>
      <c r="G224" s="29"/>
      <c r="H224" s="27"/>
      <c r="I224" s="27" t="s">
        <v>158</v>
      </c>
      <c r="J224" s="27"/>
      <c r="K224" s="27"/>
      <c r="L224" s="27"/>
    </row>
    <row r="225" spans="1:12" ht="14.25" customHeight="1" x14ac:dyDescent="0.25">
      <c r="A225" s="27" t="s">
        <v>652</v>
      </c>
      <c r="B225" s="38" t="s">
        <v>653</v>
      </c>
      <c r="C225" s="39">
        <v>44361</v>
      </c>
      <c r="D225" s="41"/>
      <c r="E225" s="41"/>
      <c r="F225" s="41"/>
      <c r="G225" s="29">
        <v>1</v>
      </c>
      <c r="H225" s="27" t="s">
        <v>160</v>
      </c>
      <c r="I225" s="27" t="s">
        <v>158</v>
      </c>
      <c r="J225" s="27" t="s">
        <v>783</v>
      </c>
      <c r="K225" s="28">
        <v>42846</v>
      </c>
      <c r="L225" s="27" t="s">
        <v>782</v>
      </c>
    </row>
    <row r="226" spans="1:12" ht="14.25" customHeight="1" x14ac:dyDescent="0.25">
      <c r="A226" s="27" t="s">
        <v>570</v>
      </c>
      <c r="B226" s="38" t="s">
        <v>571</v>
      </c>
      <c r="C226" s="39">
        <v>44267</v>
      </c>
      <c r="D226" s="41"/>
      <c r="E226" s="41"/>
      <c r="F226" s="41">
        <v>1</v>
      </c>
      <c r="G226" s="29"/>
      <c r="H226" s="27" t="s">
        <v>160</v>
      </c>
      <c r="I226" s="27" t="s">
        <v>158</v>
      </c>
      <c r="J226" s="27"/>
      <c r="K226" s="27"/>
      <c r="L226" s="27"/>
    </row>
    <row r="227" spans="1:12" ht="14.25" customHeight="1" x14ac:dyDescent="0.25">
      <c r="A227" s="27" t="s">
        <v>718</v>
      </c>
      <c r="B227" s="38" t="s">
        <v>719</v>
      </c>
      <c r="C227" s="39">
        <v>44455</v>
      </c>
      <c r="D227" s="41"/>
      <c r="E227" s="41">
        <v>1</v>
      </c>
      <c r="F227" s="41"/>
      <c r="G227" s="29"/>
      <c r="H227" s="27"/>
      <c r="I227" s="27" t="s">
        <v>158</v>
      </c>
      <c r="J227" s="27" t="s">
        <v>778</v>
      </c>
      <c r="K227" s="28">
        <v>40816</v>
      </c>
      <c r="L227" s="27" t="s">
        <v>165</v>
      </c>
    </row>
    <row r="228" spans="1:12" ht="14.25" customHeight="1" x14ac:dyDescent="0.25">
      <c r="A228" s="27" t="s">
        <v>650</v>
      </c>
      <c r="B228" s="38" t="s">
        <v>651</v>
      </c>
      <c r="C228" s="39">
        <v>44361</v>
      </c>
      <c r="D228" s="41"/>
      <c r="E228" s="41">
        <v>1</v>
      </c>
      <c r="F228" s="41"/>
      <c r="G228" s="29"/>
      <c r="H228" s="27"/>
      <c r="I228" s="27" t="s">
        <v>158</v>
      </c>
      <c r="J228" s="27" t="s">
        <v>784</v>
      </c>
      <c r="K228" s="28">
        <v>42524</v>
      </c>
      <c r="L228" s="27" t="s">
        <v>158</v>
      </c>
    </row>
    <row r="229" spans="1:12" ht="14.25" customHeight="1" x14ac:dyDescent="0.25">
      <c r="A229" s="27" t="s">
        <v>706</v>
      </c>
      <c r="B229" s="38" t="s">
        <v>707</v>
      </c>
      <c r="C229" s="39">
        <v>44429</v>
      </c>
      <c r="D229" s="41"/>
      <c r="E229" s="41">
        <v>1</v>
      </c>
      <c r="F229" s="41"/>
      <c r="G229" s="29"/>
      <c r="H229" s="27"/>
      <c r="I229" s="27" t="s">
        <v>158</v>
      </c>
      <c r="J229" s="27"/>
      <c r="K229" s="27"/>
      <c r="L229" s="27"/>
    </row>
    <row r="230" spans="1:12" ht="14.25" customHeight="1" x14ac:dyDescent="0.25">
      <c r="A230" s="27" t="s">
        <v>730</v>
      </c>
      <c r="B230" s="38" t="s">
        <v>731</v>
      </c>
      <c r="C230" s="39">
        <v>44474</v>
      </c>
      <c r="D230" s="41"/>
      <c r="E230" s="41">
        <v>1</v>
      </c>
      <c r="F230" s="41"/>
      <c r="G230" s="29"/>
      <c r="H230" s="27"/>
      <c r="I230" s="27" t="s">
        <v>158</v>
      </c>
      <c r="J230" s="27"/>
      <c r="K230" s="27"/>
      <c r="L230" s="27"/>
    </row>
    <row r="231" spans="1:12" ht="14.25" customHeight="1" x14ac:dyDescent="0.25">
      <c r="A231" s="27" t="s">
        <v>524</v>
      </c>
      <c r="B231" s="38" t="s">
        <v>525</v>
      </c>
      <c r="C231" s="39">
        <v>44229</v>
      </c>
      <c r="D231" s="41">
        <v>1</v>
      </c>
      <c r="E231" s="41"/>
      <c r="F231" s="41"/>
      <c r="G231" s="29"/>
      <c r="H231" s="27"/>
      <c r="I231" s="27" t="s">
        <v>164</v>
      </c>
      <c r="J231" s="27"/>
      <c r="K231" s="27"/>
      <c r="L231" s="27"/>
    </row>
    <row r="232" spans="1:12" ht="14.25" customHeight="1" x14ac:dyDescent="0.25">
      <c r="A232" s="27" t="s">
        <v>656</v>
      </c>
      <c r="B232" s="38" t="s">
        <v>657</v>
      </c>
      <c r="C232" s="39">
        <v>44364</v>
      </c>
      <c r="D232" s="41">
        <v>1</v>
      </c>
      <c r="E232" s="41"/>
      <c r="F232" s="41"/>
      <c r="G232" s="29"/>
      <c r="H232" s="27"/>
      <c r="I232" s="27" t="s">
        <v>164</v>
      </c>
      <c r="J232" s="27"/>
      <c r="K232" s="27"/>
      <c r="L232" s="27"/>
    </row>
    <row r="233" spans="1:12" ht="14.25" customHeight="1" x14ac:dyDescent="0.25">
      <c r="A233" s="27" t="s">
        <v>540</v>
      </c>
      <c r="B233" s="38" t="s">
        <v>541</v>
      </c>
      <c r="C233" s="39">
        <v>44249</v>
      </c>
      <c r="D233" s="41"/>
      <c r="E233" s="41"/>
      <c r="F233" s="41">
        <v>1</v>
      </c>
      <c r="G233" s="29"/>
      <c r="H233" s="27"/>
      <c r="I233" s="27" t="s">
        <v>164</v>
      </c>
      <c r="J233" s="27"/>
      <c r="K233" s="27"/>
      <c r="L233" s="27"/>
    </row>
    <row r="234" spans="1:12" ht="14.25" customHeight="1" x14ac:dyDescent="0.25">
      <c r="A234" s="27" t="s">
        <v>576</v>
      </c>
      <c r="B234" s="38" t="s">
        <v>577</v>
      </c>
      <c r="C234" s="39">
        <v>44273</v>
      </c>
      <c r="D234" s="41">
        <v>1</v>
      </c>
      <c r="E234" s="41"/>
      <c r="F234" s="41"/>
      <c r="G234" s="29"/>
      <c r="H234" s="27"/>
      <c r="I234" s="27" t="s">
        <v>164</v>
      </c>
      <c r="J234" s="27"/>
      <c r="K234" s="27"/>
      <c r="L234" s="27"/>
    </row>
    <row r="235" spans="1:12" ht="14.25" customHeight="1" x14ac:dyDescent="0.25">
      <c r="A235" s="27" t="s">
        <v>578</v>
      </c>
      <c r="B235" s="38" t="s">
        <v>579</v>
      </c>
      <c r="C235" s="39">
        <v>44273</v>
      </c>
      <c r="D235" s="41"/>
      <c r="E235" s="41">
        <v>1</v>
      </c>
      <c r="F235" s="41"/>
      <c r="G235" s="29"/>
      <c r="H235" s="27"/>
      <c r="I235" s="27" t="s">
        <v>164</v>
      </c>
      <c r="J235" s="27"/>
      <c r="K235" s="27"/>
      <c r="L235" s="27"/>
    </row>
    <row r="236" spans="1:12" ht="14.25" customHeight="1" x14ac:dyDescent="0.25">
      <c r="A236" s="27" t="s">
        <v>736</v>
      </c>
      <c r="B236" s="38" t="s">
        <v>737</v>
      </c>
      <c r="C236" s="39">
        <v>44481</v>
      </c>
      <c r="D236" s="41"/>
      <c r="E236" s="41">
        <v>1</v>
      </c>
      <c r="F236" s="41"/>
      <c r="G236" s="29"/>
      <c r="H236" s="27"/>
      <c r="I236" s="27" t="s">
        <v>164</v>
      </c>
      <c r="J236" s="27"/>
      <c r="K236" s="27"/>
      <c r="L236" s="27"/>
    </row>
    <row r="237" spans="1:12" ht="14.25" customHeight="1" x14ac:dyDescent="0.25">
      <c r="A237" s="27" t="s">
        <v>734</v>
      </c>
      <c r="B237" s="38" t="s">
        <v>735</v>
      </c>
      <c r="C237" s="39">
        <v>44481</v>
      </c>
      <c r="D237" s="41"/>
      <c r="E237" s="41">
        <v>1</v>
      </c>
      <c r="F237" s="41"/>
      <c r="G237" s="29"/>
      <c r="H237" s="27"/>
      <c r="I237" s="27" t="s">
        <v>164</v>
      </c>
      <c r="J237" s="27"/>
      <c r="K237" s="27"/>
      <c r="L237" s="27"/>
    </row>
    <row r="238" spans="1:12" ht="14.25" customHeight="1" x14ac:dyDescent="0.25">
      <c r="A238" s="27" t="s">
        <v>596</v>
      </c>
      <c r="B238" s="38" t="s">
        <v>597</v>
      </c>
      <c r="C238" s="39">
        <v>44300</v>
      </c>
      <c r="D238" s="41"/>
      <c r="E238" s="41"/>
      <c r="F238" s="41">
        <v>1</v>
      </c>
      <c r="G238" s="29"/>
      <c r="H238" s="27"/>
      <c r="I238" s="27" t="s">
        <v>164</v>
      </c>
      <c r="J238" s="27"/>
      <c r="K238" s="27"/>
      <c r="L238" s="27"/>
    </row>
    <row r="239" spans="1:12" ht="14.25" customHeight="1" x14ac:dyDescent="0.25">
      <c r="A239" s="27" t="s">
        <v>574</v>
      </c>
      <c r="B239" s="38" t="s">
        <v>575</v>
      </c>
      <c r="C239" s="39">
        <v>44273</v>
      </c>
      <c r="D239" s="41"/>
      <c r="E239" s="41"/>
      <c r="F239" s="41">
        <v>1</v>
      </c>
      <c r="G239" s="29"/>
      <c r="H239" s="27"/>
      <c r="I239" s="27" t="s">
        <v>164</v>
      </c>
      <c r="J239" s="27"/>
      <c r="K239" s="27"/>
      <c r="L239" s="27"/>
    </row>
    <row r="240" spans="1:12" ht="14.25" customHeight="1" x14ac:dyDescent="0.25">
      <c r="A240" s="27" t="s">
        <v>626</v>
      </c>
      <c r="B240" s="38" t="s">
        <v>627</v>
      </c>
      <c r="C240" s="39">
        <v>44347</v>
      </c>
      <c r="D240" s="41"/>
      <c r="E240" s="41">
        <v>1</v>
      </c>
      <c r="F240" s="41"/>
      <c r="G240" s="29"/>
      <c r="H240" s="27"/>
      <c r="I240" s="27" t="s">
        <v>164</v>
      </c>
      <c r="K240" s="27"/>
      <c r="L240" s="27"/>
    </row>
    <row r="241" spans="1:12" ht="14.25" customHeight="1" x14ac:dyDescent="0.25">
      <c r="A241" s="27" t="s">
        <v>628</v>
      </c>
      <c r="B241" s="38" t="s">
        <v>629</v>
      </c>
      <c r="C241" s="39">
        <v>44347</v>
      </c>
      <c r="D241" s="41">
        <v>1</v>
      </c>
      <c r="E241" s="41"/>
      <c r="F241" s="41"/>
      <c r="G241" s="29"/>
      <c r="H241" s="27"/>
      <c r="I241" s="27" t="s">
        <v>164</v>
      </c>
      <c r="K241" s="27"/>
      <c r="L241" s="27"/>
    </row>
    <row r="242" spans="1:12" ht="14.25" customHeight="1" x14ac:dyDescent="0.25">
      <c r="A242" s="27" t="s">
        <v>630</v>
      </c>
      <c r="B242" s="38" t="s">
        <v>631</v>
      </c>
      <c r="C242" s="39">
        <v>44347</v>
      </c>
      <c r="D242" s="41">
        <v>1</v>
      </c>
      <c r="E242" s="41"/>
      <c r="F242" s="41"/>
      <c r="G242" s="29"/>
      <c r="H242" s="27"/>
      <c r="I242" s="27" t="s">
        <v>164</v>
      </c>
      <c r="J242" s="27"/>
      <c r="K242" s="27"/>
      <c r="L242" s="27"/>
    </row>
    <row r="243" spans="1:12" ht="14.25" customHeight="1" x14ac:dyDescent="0.25">
      <c r="A243" s="27" t="s">
        <v>492</v>
      </c>
      <c r="B243" s="38" t="s">
        <v>493</v>
      </c>
      <c r="C243" s="39">
        <v>44259</v>
      </c>
      <c r="D243" s="41"/>
      <c r="E243" s="41"/>
      <c r="F243" s="41"/>
      <c r="G243" s="29">
        <v>1</v>
      </c>
      <c r="H243" s="27"/>
      <c r="I243" s="27" t="s">
        <v>164</v>
      </c>
      <c r="J243" s="27"/>
      <c r="K243" s="27"/>
      <c r="L243" s="27"/>
    </row>
    <row r="244" spans="1:12" ht="14.25" customHeight="1" x14ac:dyDescent="0.25">
      <c r="A244" s="27" t="s">
        <v>632</v>
      </c>
      <c r="B244" s="38" t="s">
        <v>633</v>
      </c>
      <c r="C244" s="39">
        <v>44347</v>
      </c>
      <c r="D244" s="41">
        <v>1</v>
      </c>
      <c r="E244" s="41"/>
      <c r="F244" s="41"/>
      <c r="G244" s="29"/>
      <c r="H244" s="27"/>
      <c r="I244" s="27" t="s">
        <v>164</v>
      </c>
      <c r="J244" s="27" t="s">
        <v>179</v>
      </c>
      <c r="K244" s="28">
        <v>43395</v>
      </c>
      <c r="L244" s="27" t="s">
        <v>164</v>
      </c>
    </row>
    <row r="245" spans="1:12" ht="14.25" customHeight="1" x14ac:dyDescent="0.25">
      <c r="A245" s="27" t="s">
        <v>610</v>
      </c>
      <c r="B245" s="38" t="s">
        <v>611</v>
      </c>
      <c r="C245" s="39">
        <v>44320</v>
      </c>
      <c r="D245" s="41"/>
      <c r="E245" s="41">
        <v>1</v>
      </c>
      <c r="F245" s="41"/>
      <c r="G245" s="29"/>
      <c r="H245" s="27"/>
      <c r="I245" s="27" t="s">
        <v>164</v>
      </c>
      <c r="J245" s="27"/>
      <c r="K245" s="27"/>
      <c r="L245" s="27"/>
    </row>
    <row r="246" spans="1:12" ht="14.25" customHeight="1" x14ac:dyDescent="0.25">
      <c r="A246" s="27" t="s">
        <v>738</v>
      </c>
      <c r="B246" s="38" t="s">
        <v>739</v>
      </c>
      <c r="C246" s="39">
        <v>44481</v>
      </c>
      <c r="D246" s="41"/>
      <c r="E246" s="41">
        <v>1</v>
      </c>
      <c r="F246" s="41"/>
      <c r="G246" s="29"/>
      <c r="H246" s="27"/>
      <c r="I246" s="27" t="s">
        <v>164</v>
      </c>
      <c r="J246" s="27"/>
      <c r="K246" s="27"/>
      <c r="L246" s="27"/>
    </row>
    <row r="247" spans="1:12" ht="14.25" customHeight="1" x14ac:dyDescent="0.25">
      <c r="A247" s="27" t="s">
        <v>696</v>
      </c>
      <c r="B247" s="38" t="s">
        <v>697</v>
      </c>
      <c r="C247" s="39">
        <v>44425</v>
      </c>
      <c r="D247" s="41">
        <v>1</v>
      </c>
      <c r="E247" s="41"/>
      <c r="F247" s="41"/>
      <c r="G247" s="29"/>
      <c r="H247" s="27"/>
      <c r="I247" s="27" t="s">
        <v>779</v>
      </c>
      <c r="J247" s="27"/>
      <c r="K247" s="27"/>
      <c r="L247" s="27"/>
    </row>
    <row r="248" spans="1:12" ht="14.25" customHeight="1" x14ac:dyDescent="0.25">
      <c r="A248" s="27" t="s">
        <v>608</v>
      </c>
      <c r="B248" s="38" t="s">
        <v>609</v>
      </c>
      <c r="C248" s="39">
        <v>44320</v>
      </c>
      <c r="D248" s="41"/>
      <c r="E248" s="41"/>
      <c r="F248" s="41">
        <v>1</v>
      </c>
      <c r="G248" s="29"/>
      <c r="H248" s="27"/>
      <c r="I248" s="27" t="s">
        <v>779</v>
      </c>
      <c r="J248" s="27"/>
      <c r="K248" s="27"/>
      <c r="L248" s="27"/>
    </row>
    <row r="249" spans="1:12" ht="14.25" customHeight="1" x14ac:dyDescent="0.25">
      <c r="A249" s="27" t="s">
        <v>770</v>
      </c>
      <c r="B249" s="38" t="s">
        <v>771</v>
      </c>
      <c r="C249" s="39">
        <v>44557</v>
      </c>
      <c r="D249" s="41">
        <v>1</v>
      </c>
      <c r="E249" s="41"/>
      <c r="F249" s="41"/>
      <c r="G249" s="29"/>
      <c r="H249" s="27"/>
      <c r="I249" s="27" t="s">
        <v>418</v>
      </c>
      <c r="J249" s="27"/>
      <c r="K249" s="27"/>
      <c r="L249" s="27"/>
    </row>
    <row r="250" spans="1:12" ht="14.25" customHeight="1" x14ac:dyDescent="0.25">
      <c r="A250" s="27" t="s">
        <v>548</v>
      </c>
      <c r="B250" s="38" t="s">
        <v>549</v>
      </c>
      <c r="C250" s="39">
        <v>44252</v>
      </c>
      <c r="D250" s="41"/>
      <c r="E250" s="41"/>
      <c r="F250" s="41">
        <v>1</v>
      </c>
      <c r="G250" s="29"/>
      <c r="H250" s="27"/>
      <c r="I250" s="27" t="s">
        <v>165</v>
      </c>
      <c r="J250" s="27"/>
      <c r="K250" s="27"/>
      <c r="L250" s="27"/>
    </row>
    <row r="251" spans="1:12" ht="14.25" customHeight="1" x14ac:dyDescent="0.25">
      <c r="A251" s="27" t="s">
        <v>528</v>
      </c>
      <c r="B251" s="38" t="s">
        <v>529</v>
      </c>
      <c r="C251" s="39">
        <v>44229</v>
      </c>
      <c r="D251" s="41"/>
      <c r="E251" s="41"/>
      <c r="F251" s="41">
        <v>1</v>
      </c>
      <c r="G251" s="29"/>
      <c r="H251" s="27"/>
      <c r="I251" s="27" t="s">
        <v>165</v>
      </c>
      <c r="J251" s="27"/>
      <c r="K251" s="27"/>
      <c r="L251" s="27"/>
    </row>
    <row r="252" spans="1:12" ht="14.25" customHeight="1" x14ac:dyDescent="0.25">
      <c r="A252" s="27" t="s">
        <v>756</v>
      </c>
      <c r="B252" s="38" t="s">
        <v>757</v>
      </c>
      <c r="C252" s="39">
        <v>44511</v>
      </c>
      <c r="D252" s="41"/>
      <c r="E252" s="41">
        <v>1</v>
      </c>
      <c r="F252" s="41"/>
      <c r="G252" s="29"/>
      <c r="H252" s="27"/>
      <c r="I252" s="27" t="s">
        <v>173</v>
      </c>
      <c r="J252" s="27"/>
      <c r="K252" s="27"/>
      <c r="L252" s="27"/>
    </row>
    <row r="253" spans="1:12" ht="14.25" customHeight="1" x14ac:dyDescent="0.25">
      <c r="A253" s="27" t="s">
        <v>584</v>
      </c>
      <c r="B253" s="38" t="s">
        <v>585</v>
      </c>
      <c r="C253" s="39">
        <v>44277</v>
      </c>
      <c r="D253" s="41">
        <v>1</v>
      </c>
      <c r="E253" s="41"/>
      <c r="F253" s="41"/>
      <c r="G253" s="29"/>
      <c r="H253" s="27"/>
      <c r="I253" s="27" t="s">
        <v>162</v>
      </c>
      <c r="J253" s="27"/>
      <c r="K253" s="27"/>
      <c r="L253" s="27"/>
    </row>
    <row r="254" spans="1:12" ht="14.25" customHeight="1" x14ac:dyDescent="0.25">
      <c r="A254" s="27" t="s">
        <v>594</v>
      </c>
      <c r="B254" s="38" t="s">
        <v>595</v>
      </c>
      <c r="C254" s="39">
        <v>44298</v>
      </c>
      <c r="D254" s="41">
        <v>1</v>
      </c>
      <c r="E254" s="41"/>
      <c r="F254" s="41"/>
      <c r="G254" s="29"/>
      <c r="H254" s="27"/>
      <c r="I254" s="27" t="s">
        <v>162</v>
      </c>
      <c r="J254" s="27"/>
      <c r="K254" s="27"/>
      <c r="L254" s="27"/>
    </row>
    <row r="255" spans="1:12" ht="14.25" customHeight="1" x14ac:dyDescent="0.25">
      <c r="A255" s="27" t="s">
        <v>642</v>
      </c>
      <c r="B255" s="38" t="s">
        <v>643</v>
      </c>
      <c r="C255" s="39">
        <v>44354</v>
      </c>
      <c r="D255" s="41"/>
      <c r="E255" s="41">
        <v>1</v>
      </c>
      <c r="F255" s="41"/>
      <c r="G255" s="29"/>
      <c r="H255" s="27"/>
      <c r="I255" s="27" t="s">
        <v>169</v>
      </c>
      <c r="J255" s="27"/>
      <c r="K255" s="27"/>
      <c r="L255" s="27"/>
    </row>
    <row r="256" spans="1:12" ht="14.25" customHeight="1" x14ac:dyDescent="0.25">
      <c r="A256" s="27" t="s">
        <v>550</v>
      </c>
      <c r="B256" s="38" t="s">
        <v>551</v>
      </c>
      <c r="C256" s="39">
        <v>44252</v>
      </c>
      <c r="D256" s="41"/>
      <c r="E256" s="41">
        <v>1</v>
      </c>
      <c r="F256" s="41"/>
      <c r="G256" s="29"/>
      <c r="H256" s="27"/>
      <c r="I256" s="27" t="s">
        <v>169</v>
      </c>
      <c r="J256" s="27"/>
      <c r="K256" s="27"/>
      <c r="L256" s="27"/>
    </row>
    <row r="257" spans="1:12" ht="14.25" customHeight="1" x14ac:dyDescent="0.25">
      <c r="A257" s="27" t="s">
        <v>658</v>
      </c>
      <c r="B257" s="38" t="s">
        <v>659</v>
      </c>
      <c r="C257" s="39">
        <v>44369</v>
      </c>
      <c r="D257" s="41"/>
      <c r="E257" s="41">
        <v>1</v>
      </c>
      <c r="F257" s="41"/>
      <c r="G257" s="29"/>
      <c r="H257" s="27"/>
      <c r="I257" s="27" t="s">
        <v>169</v>
      </c>
      <c r="J257" s="27"/>
      <c r="K257" s="27"/>
      <c r="L257" s="27"/>
    </row>
    <row r="258" spans="1:12" ht="14.25" customHeight="1" x14ac:dyDescent="0.25">
      <c r="A258" s="27" t="s">
        <v>546</v>
      </c>
      <c r="B258" s="38" t="s">
        <v>547</v>
      </c>
      <c r="C258" s="39">
        <v>44252</v>
      </c>
      <c r="D258" s="41"/>
      <c r="E258" s="41"/>
      <c r="F258" s="41">
        <v>1</v>
      </c>
      <c r="G258" s="29"/>
      <c r="H258" s="27"/>
      <c r="I258" s="27" t="s">
        <v>169</v>
      </c>
      <c r="J258" s="27"/>
      <c r="K258" s="27"/>
      <c r="L258" s="27"/>
    </row>
    <row r="259" spans="1:12" ht="14.25" customHeight="1" x14ac:dyDescent="0.25">
      <c r="A259" s="27" t="s">
        <v>536</v>
      </c>
      <c r="B259" s="38" t="s">
        <v>537</v>
      </c>
      <c r="C259" s="39">
        <v>44242</v>
      </c>
      <c r="D259" s="41">
        <v>1</v>
      </c>
      <c r="E259" s="41"/>
      <c r="F259" s="41"/>
      <c r="G259" s="29"/>
      <c r="H259" s="27"/>
      <c r="I259" s="27" t="s">
        <v>416</v>
      </c>
      <c r="J259" s="27" t="s">
        <v>179</v>
      </c>
      <c r="K259" s="28">
        <v>42542</v>
      </c>
      <c r="L259" s="27" t="s">
        <v>416</v>
      </c>
    </row>
    <row r="260" spans="1:12" ht="14.25" customHeight="1" x14ac:dyDescent="0.25">
      <c r="A260" s="27" t="s">
        <v>694</v>
      </c>
      <c r="B260" s="38" t="s">
        <v>695</v>
      </c>
      <c r="C260" s="39">
        <v>44425</v>
      </c>
      <c r="D260" s="41">
        <v>1</v>
      </c>
      <c r="E260" s="41"/>
      <c r="F260" s="41"/>
      <c r="G260" s="29"/>
      <c r="H260" s="27"/>
      <c r="I260" s="27" t="s">
        <v>416</v>
      </c>
      <c r="J260" s="27" t="s">
        <v>179</v>
      </c>
      <c r="K260" s="28">
        <v>42719</v>
      </c>
      <c r="L260" s="27" t="s">
        <v>780</v>
      </c>
    </row>
    <row r="261" spans="1:12" ht="14.25" customHeight="1" x14ac:dyDescent="0.25">
      <c r="A261" s="27" t="s">
        <v>510</v>
      </c>
      <c r="B261" s="38" t="s">
        <v>511</v>
      </c>
      <c r="C261" s="39">
        <v>44221</v>
      </c>
      <c r="D261" s="41">
        <v>1</v>
      </c>
      <c r="E261" s="41"/>
      <c r="F261" s="41"/>
      <c r="G261" s="29"/>
      <c r="H261" s="27"/>
      <c r="I261" s="27" t="s">
        <v>416</v>
      </c>
      <c r="K261" s="27"/>
      <c r="L261" s="27"/>
    </row>
    <row r="262" spans="1:12" ht="14.25" customHeight="1" x14ac:dyDescent="0.25">
      <c r="A262" s="27" t="s">
        <v>612</v>
      </c>
      <c r="B262" s="38" t="s">
        <v>613</v>
      </c>
      <c r="C262" s="39">
        <v>44327</v>
      </c>
      <c r="D262" s="41"/>
      <c r="E262" s="41">
        <v>1</v>
      </c>
      <c r="F262" s="41"/>
      <c r="G262" s="29"/>
      <c r="H262" s="27"/>
      <c r="I262" s="27" t="s">
        <v>416</v>
      </c>
      <c r="J262" s="27"/>
      <c r="K262" s="27"/>
      <c r="L262" s="27"/>
    </row>
    <row r="263" spans="1:12" ht="14.25" customHeight="1" x14ac:dyDescent="0.25">
      <c r="A263" s="27" t="s">
        <v>606</v>
      </c>
      <c r="B263" s="38" t="s">
        <v>607</v>
      </c>
      <c r="C263" s="39">
        <v>44320</v>
      </c>
      <c r="D263" s="41">
        <v>1</v>
      </c>
      <c r="E263" s="41"/>
      <c r="F263" s="41"/>
      <c r="G263" s="29"/>
      <c r="H263" s="27"/>
      <c r="I263" s="27" t="s">
        <v>416</v>
      </c>
      <c r="J263" s="27"/>
      <c r="K263" s="27"/>
      <c r="L263" s="27"/>
    </row>
    <row r="264" spans="1:12" ht="14.25" customHeight="1" x14ac:dyDescent="0.25">
      <c r="A264" s="27" t="s">
        <v>692</v>
      </c>
      <c r="B264" s="38" t="s">
        <v>693</v>
      </c>
      <c r="C264" s="39">
        <v>44425</v>
      </c>
      <c r="D264" s="41">
        <v>1</v>
      </c>
      <c r="E264" s="41"/>
      <c r="F264" s="41"/>
      <c r="G264" s="29"/>
      <c r="H264" s="27"/>
      <c r="I264" s="27" t="s">
        <v>416</v>
      </c>
      <c r="J264" s="27"/>
      <c r="K264" s="27"/>
      <c r="L264" s="27"/>
    </row>
    <row r="265" spans="1:12" ht="14.25" customHeight="1" x14ac:dyDescent="0.25">
      <c r="A265" s="27" t="s">
        <v>644</v>
      </c>
      <c r="B265" s="38" t="s">
        <v>645</v>
      </c>
      <c r="C265" s="39">
        <v>44354</v>
      </c>
      <c r="D265" s="41"/>
      <c r="E265" s="41">
        <v>1</v>
      </c>
      <c r="F265" s="41"/>
      <c r="G265" s="29"/>
      <c r="H265" s="27"/>
      <c r="I265" s="27" t="s">
        <v>416</v>
      </c>
      <c r="J265" s="27"/>
      <c r="K265" s="27"/>
      <c r="L265" s="27"/>
    </row>
    <row r="266" spans="1:12" ht="14.25" customHeight="1" x14ac:dyDescent="0.25">
      <c r="A266" s="27" t="s">
        <v>690</v>
      </c>
      <c r="B266" s="38" t="s">
        <v>691</v>
      </c>
      <c r="C266" s="39">
        <v>44548</v>
      </c>
      <c r="D266" s="41"/>
      <c r="E266" s="41"/>
      <c r="F266" s="41">
        <v>1</v>
      </c>
      <c r="G266" s="29"/>
      <c r="H266" s="27"/>
      <c r="I266" s="27" t="s">
        <v>775</v>
      </c>
      <c r="J266" s="27"/>
      <c r="K266" s="27"/>
      <c r="L266" s="27"/>
    </row>
    <row r="267" spans="1:12" ht="14.25" customHeight="1" x14ac:dyDescent="0.25">
      <c r="A267" s="27" t="s">
        <v>714</v>
      </c>
      <c r="B267" s="38" t="s">
        <v>715</v>
      </c>
      <c r="C267" s="39">
        <v>44452</v>
      </c>
      <c r="D267" s="41">
        <v>1</v>
      </c>
      <c r="E267" s="41"/>
      <c r="F267" s="41"/>
      <c r="G267" s="29"/>
      <c r="H267" s="27"/>
      <c r="I267" s="27" t="s">
        <v>166</v>
      </c>
      <c r="J267" s="27"/>
      <c r="K267" s="27"/>
      <c r="L267" s="27"/>
    </row>
    <row r="268" spans="1:12" ht="14.25" customHeight="1" x14ac:dyDescent="0.25">
      <c r="A268" s="27" t="s">
        <v>748</v>
      </c>
      <c r="B268" s="38" t="s">
        <v>749</v>
      </c>
      <c r="C268" s="39">
        <v>44495</v>
      </c>
      <c r="D268" s="41"/>
      <c r="E268" s="41"/>
      <c r="F268" s="41">
        <v>1</v>
      </c>
      <c r="G268" s="29"/>
      <c r="H268" s="27"/>
      <c r="I268" s="27" t="s">
        <v>166</v>
      </c>
      <c r="J268" s="27"/>
      <c r="K268" s="27"/>
      <c r="L268" s="27"/>
    </row>
    <row r="269" spans="1:12" ht="14.25" customHeight="1" x14ac:dyDescent="0.25">
      <c r="A269" s="27" t="s">
        <v>760</v>
      </c>
      <c r="B269" s="38" t="s">
        <v>761</v>
      </c>
      <c r="C269" s="39">
        <v>44525</v>
      </c>
      <c r="D269" s="41">
        <v>1</v>
      </c>
      <c r="E269" s="41"/>
      <c r="F269" s="41"/>
      <c r="G269" s="29"/>
      <c r="H269" s="27"/>
      <c r="I269" s="27" t="s">
        <v>166</v>
      </c>
      <c r="J269" s="27"/>
      <c r="K269" s="27"/>
      <c r="L269" s="27"/>
    </row>
    <row r="270" spans="1:12" ht="14.25" customHeight="1" x14ac:dyDescent="0.25">
      <c r="A270" s="27" t="s">
        <v>762</v>
      </c>
      <c r="B270" s="38" t="s">
        <v>763</v>
      </c>
      <c r="C270" s="39">
        <v>44525</v>
      </c>
      <c r="D270" s="41">
        <v>1</v>
      </c>
      <c r="E270" s="41"/>
      <c r="F270" s="41"/>
      <c r="G270" s="29"/>
      <c r="H270" s="27"/>
      <c r="I270" s="27" t="s">
        <v>166</v>
      </c>
      <c r="J270" s="27"/>
      <c r="K270" s="27"/>
      <c r="L270" s="27"/>
    </row>
    <row r="271" spans="1:12" ht="14.25" customHeight="1" x14ac:dyDescent="0.25">
      <c r="A271" s="27" t="s">
        <v>752</v>
      </c>
      <c r="B271" s="38" t="s">
        <v>753</v>
      </c>
      <c r="C271" s="39">
        <v>44498</v>
      </c>
      <c r="D271" s="41">
        <v>1</v>
      </c>
      <c r="E271" s="41"/>
      <c r="F271" s="41"/>
      <c r="G271" s="29"/>
      <c r="H271" s="27"/>
      <c r="I271" s="27" t="s">
        <v>166</v>
      </c>
      <c r="J271" s="27"/>
      <c r="K271" s="27"/>
      <c r="L271" s="27"/>
    </row>
    <row r="272" spans="1:12" ht="14.25" customHeight="1" x14ac:dyDescent="0.25">
      <c r="A272" s="27" t="s">
        <v>754</v>
      </c>
      <c r="B272" s="38" t="s">
        <v>755</v>
      </c>
      <c r="C272" s="39">
        <v>44501</v>
      </c>
      <c r="D272" s="41"/>
      <c r="E272" s="41">
        <v>1</v>
      </c>
      <c r="F272" s="41"/>
      <c r="G272" s="29"/>
      <c r="H272" s="27"/>
      <c r="I272" s="27" t="s">
        <v>774</v>
      </c>
      <c r="J272" s="27"/>
      <c r="K272" s="27"/>
      <c r="L272" s="27"/>
    </row>
    <row r="273" spans="1:12" ht="14.25" customHeight="1" x14ac:dyDescent="0.25">
      <c r="A273" s="27" t="s">
        <v>281</v>
      </c>
      <c r="B273" s="38" t="s">
        <v>282</v>
      </c>
      <c r="C273" s="39">
        <v>44249</v>
      </c>
      <c r="D273" s="41">
        <v>1</v>
      </c>
      <c r="E273" s="41"/>
      <c r="F273" s="41"/>
      <c r="G273" s="29"/>
      <c r="H273" s="27"/>
      <c r="I273" s="27" t="s">
        <v>168</v>
      </c>
      <c r="J273" t="s">
        <v>179</v>
      </c>
      <c r="K273" s="28">
        <v>43909</v>
      </c>
      <c r="L273" s="27" t="s">
        <v>166</v>
      </c>
    </row>
    <row r="274" spans="1:12" ht="14.25" customHeight="1" x14ac:dyDescent="0.25">
      <c r="A274" s="27" t="s">
        <v>526</v>
      </c>
      <c r="B274" s="38" t="s">
        <v>527</v>
      </c>
      <c r="C274" s="39">
        <v>44229</v>
      </c>
      <c r="D274" s="41"/>
      <c r="E274" s="41"/>
      <c r="F274" s="41">
        <v>1</v>
      </c>
      <c r="G274" s="29"/>
      <c r="H274" s="27" t="s">
        <v>160</v>
      </c>
      <c r="I274" s="27" t="s">
        <v>168</v>
      </c>
      <c r="J274" s="27"/>
      <c r="K274" s="27"/>
      <c r="L274" s="27"/>
    </row>
    <row r="275" spans="1:12" ht="14.25" customHeight="1" x14ac:dyDescent="0.25">
      <c r="A275" s="27" t="s">
        <v>520</v>
      </c>
      <c r="B275" s="38" t="s">
        <v>521</v>
      </c>
      <c r="C275" s="39">
        <v>44225</v>
      </c>
      <c r="D275" s="41">
        <v>1</v>
      </c>
      <c r="E275" s="41"/>
      <c r="F275" s="41"/>
      <c r="G275" s="29"/>
      <c r="H275" s="27"/>
      <c r="I275" s="27" t="s">
        <v>168</v>
      </c>
      <c r="J275" s="27"/>
      <c r="K275" s="27"/>
      <c r="L275" s="27"/>
    </row>
    <row r="276" spans="1:12" ht="14.25" customHeight="1" x14ac:dyDescent="0.25">
      <c r="A276" s="27" t="s">
        <v>562</v>
      </c>
      <c r="B276" s="38" t="s">
        <v>563</v>
      </c>
      <c r="C276" s="39">
        <v>44257</v>
      </c>
      <c r="D276" s="41">
        <v>1</v>
      </c>
      <c r="E276" s="41"/>
      <c r="F276" s="41"/>
      <c r="G276" s="29"/>
      <c r="H276" s="27"/>
      <c r="I276" s="27" t="s">
        <v>168</v>
      </c>
      <c r="J276" s="27"/>
      <c r="K276" s="27"/>
      <c r="L276" s="27"/>
    </row>
    <row r="277" spans="1:12" ht="14.25" customHeight="1" x14ac:dyDescent="0.25">
      <c r="A277" s="27" t="s">
        <v>764</v>
      </c>
      <c r="B277" s="38" t="s">
        <v>765</v>
      </c>
      <c r="C277" s="39">
        <v>44546</v>
      </c>
      <c r="D277" s="41"/>
      <c r="E277" s="41">
        <v>1</v>
      </c>
      <c r="F277" s="41"/>
      <c r="G277" s="29"/>
      <c r="H277" s="27"/>
      <c r="I277" s="27" t="s">
        <v>168</v>
      </c>
      <c r="J277" s="27"/>
      <c r="K277" s="27"/>
      <c r="L277" s="27"/>
    </row>
    <row r="278" spans="1:12" ht="14.25" customHeight="1" x14ac:dyDescent="0.25">
      <c r="A278" s="27" t="s">
        <v>530</v>
      </c>
      <c r="B278" s="38" t="s">
        <v>531</v>
      </c>
      <c r="C278" s="39">
        <v>44229</v>
      </c>
      <c r="D278" s="41">
        <v>1</v>
      </c>
      <c r="E278" s="41"/>
      <c r="F278" s="41"/>
      <c r="G278" s="29"/>
      <c r="H278" s="27"/>
      <c r="I278" s="27" t="s">
        <v>168</v>
      </c>
      <c r="J278" s="27" t="s">
        <v>179</v>
      </c>
      <c r="K278" s="28">
        <v>42822</v>
      </c>
      <c r="L278" s="27" t="s">
        <v>787</v>
      </c>
    </row>
    <row r="279" spans="1:12" ht="14.25" customHeight="1" x14ac:dyDescent="0.25">
      <c r="A279" s="27" t="s">
        <v>728</v>
      </c>
      <c r="B279" s="38" t="s">
        <v>729</v>
      </c>
      <c r="C279" s="39">
        <v>44470</v>
      </c>
      <c r="D279" s="41"/>
      <c r="E279" s="41">
        <v>1</v>
      </c>
      <c r="F279" s="41"/>
      <c r="G279" s="29"/>
      <c r="H279" s="27"/>
      <c r="I279" s="27" t="s">
        <v>777</v>
      </c>
      <c r="J279" s="27"/>
      <c r="K279" s="27"/>
      <c r="L279" s="27"/>
    </row>
    <row r="280" spans="1:12" ht="14.25" customHeight="1" x14ac:dyDescent="0.25">
      <c r="A280" s="27" t="s">
        <v>684</v>
      </c>
      <c r="B280" s="38" t="s">
        <v>685</v>
      </c>
      <c r="C280" s="39">
        <v>44413</v>
      </c>
      <c r="D280" s="41"/>
      <c r="E280" s="41"/>
      <c r="F280" s="41"/>
      <c r="G280" s="29">
        <v>1</v>
      </c>
      <c r="H280" s="27"/>
      <c r="I280" s="27" t="s">
        <v>777</v>
      </c>
      <c r="J280" s="27"/>
      <c r="K280" s="27"/>
      <c r="L280" s="27"/>
    </row>
    <row r="281" spans="1:12" ht="14.25" customHeight="1" x14ac:dyDescent="0.25">
      <c r="A281" s="27" t="s">
        <v>746</v>
      </c>
      <c r="B281" s="38" t="s">
        <v>747</v>
      </c>
      <c r="C281" s="39">
        <v>44488</v>
      </c>
      <c r="D281" s="41"/>
      <c r="E281" s="41"/>
      <c r="F281" s="41">
        <v>1</v>
      </c>
      <c r="G281" s="29"/>
      <c r="H281" s="27"/>
      <c r="I281" s="27" t="s">
        <v>776</v>
      </c>
      <c r="J281" s="27" t="s">
        <v>179</v>
      </c>
      <c r="K281" s="28">
        <v>42845</v>
      </c>
      <c r="L281" s="27" t="s">
        <v>419</v>
      </c>
    </row>
    <row r="282" spans="1:12" ht="14.25" customHeight="1" x14ac:dyDescent="0.25">
      <c r="A282" s="27" t="s">
        <v>514</v>
      </c>
      <c r="B282" s="38" t="s">
        <v>515</v>
      </c>
      <c r="C282" s="39">
        <v>44223</v>
      </c>
      <c r="D282" s="41">
        <v>1</v>
      </c>
      <c r="E282" s="41"/>
      <c r="F282" s="41"/>
      <c r="G282" s="29"/>
      <c r="H282" s="27"/>
      <c r="I282" s="27" t="s">
        <v>176</v>
      </c>
      <c r="J282" s="27"/>
      <c r="K282" s="27"/>
      <c r="L282" s="27"/>
    </row>
    <row r="283" spans="1:12" ht="14.25" customHeight="1" x14ac:dyDescent="0.25">
      <c r="A283" s="27" t="s">
        <v>624</v>
      </c>
      <c r="B283" s="38" t="s">
        <v>625</v>
      </c>
      <c r="C283" s="39">
        <v>44344</v>
      </c>
      <c r="D283" s="41"/>
      <c r="E283" s="41"/>
      <c r="F283" s="41"/>
      <c r="G283" s="29">
        <v>1</v>
      </c>
      <c r="H283" s="27"/>
      <c r="I283" s="27" t="s">
        <v>176</v>
      </c>
      <c r="J283" s="27"/>
      <c r="K283" s="27"/>
      <c r="L283" s="27"/>
    </row>
    <row r="284" spans="1:12" ht="14.25" customHeight="1" x14ac:dyDescent="0.25">
      <c r="A284" s="27" t="s">
        <v>538</v>
      </c>
      <c r="B284" s="38" t="s">
        <v>539</v>
      </c>
      <c r="C284" s="39">
        <v>44246</v>
      </c>
      <c r="D284" s="41">
        <v>1</v>
      </c>
      <c r="E284" s="41"/>
      <c r="F284" s="41"/>
      <c r="G284" s="29"/>
      <c r="H284" s="27"/>
      <c r="I284" s="27" t="s">
        <v>176</v>
      </c>
      <c r="J284" s="27"/>
      <c r="K284" s="27"/>
      <c r="L284" s="27"/>
    </row>
    <row r="285" spans="1:12" ht="14.25" customHeight="1" x14ac:dyDescent="0.25">
      <c r="A285" s="27" t="s">
        <v>602</v>
      </c>
      <c r="B285" s="38" t="s">
        <v>603</v>
      </c>
      <c r="C285" s="39">
        <v>44319</v>
      </c>
      <c r="D285" s="41"/>
      <c r="E285" s="41">
        <v>1</v>
      </c>
      <c r="F285" s="41"/>
      <c r="G285" s="29"/>
      <c r="H285" s="27"/>
      <c r="I285" s="27" t="s">
        <v>176</v>
      </c>
      <c r="J285" s="27"/>
      <c r="K285" s="27"/>
      <c r="L285" s="27"/>
    </row>
    <row r="286" spans="1:12" ht="14.25" customHeight="1" x14ac:dyDescent="0.25">
      <c r="A286" s="27" t="s">
        <v>498</v>
      </c>
      <c r="B286" s="38" t="s">
        <v>499</v>
      </c>
      <c r="C286" s="39">
        <v>44209</v>
      </c>
      <c r="D286" s="41"/>
      <c r="E286" s="41">
        <v>1</v>
      </c>
      <c r="F286" s="41"/>
      <c r="G286" s="29"/>
      <c r="H286" s="27"/>
      <c r="I286" s="27" t="s">
        <v>176</v>
      </c>
      <c r="J286" s="27"/>
      <c r="K286" s="27"/>
      <c r="L286" s="27"/>
    </row>
    <row r="287" spans="1:12" ht="14.25" customHeight="1" x14ac:dyDescent="0.25">
      <c r="A287" s="27" t="s">
        <v>572</v>
      </c>
      <c r="B287" s="38" t="s">
        <v>573</v>
      </c>
      <c r="C287" s="39">
        <v>44272</v>
      </c>
      <c r="D287" s="41">
        <v>1</v>
      </c>
      <c r="E287" s="41"/>
      <c r="F287" s="41"/>
      <c r="G287" s="29"/>
      <c r="H287" s="27"/>
      <c r="I287" s="27" t="s">
        <v>176</v>
      </c>
      <c r="K287" s="27"/>
      <c r="L287" s="27"/>
    </row>
    <row r="288" spans="1:12" ht="14.25" customHeight="1" x14ac:dyDescent="0.25">
      <c r="A288" s="27" t="s">
        <v>600</v>
      </c>
      <c r="B288" s="38" t="s">
        <v>601</v>
      </c>
      <c r="C288" s="39">
        <v>44314</v>
      </c>
      <c r="D288" s="41"/>
      <c r="E288" s="41"/>
      <c r="F288" s="41"/>
      <c r="G288" s="29">
        <v>1</v>
      </c>
      <c r="H288" s="27"/>
      <c r="I288" s="27" t="s">
        <v>176</v>
      </c>
      <c r="J288" s="27"/>
      <c r="K288" s="27"/>
      <c r="L288" s="27"/>
    </row>
    <row r="289" spans="1:12" ht="14.25" customHeight="1" x14ac:dyDescent="0.25">
      <c r="A289" s="27" t="s">
        <v>564</v>
      </c>
      <c r="B289" s="38" t="s">
        <v>565</v>
      </c>
      <c r="C289" s="39">
        <v>44259</v>
      </c>
      <c r="D289" s="41">
        <v>1</v>
      </c>
      <c r="E289" s="41"/>
      <c r="F289" s="41"/>
      <c r="G289" s="29"/>
      <c r="H289" s="27"/>
      <c r="I289" s="27" t="s">
        <v>163</v>
      </c>
      <c r="J289" s="27"/>
      <c r="K289" s="27"/>
      <c r="L289" s="27"/>
    </row>
    <row r="290" spans="1:12" ht="14.25" customHeight="1" x14ac:dyDescent="0.25">
      <c r="A290" s="27" t="s">
        <v>500</v>
      </c>
      <c r="B290" s="38" t="s">
        <v>501</v>
      </c>
      <c r="C290" s="39">
        <v>44209</v>
      </c>
      <c r="D290" s="41">
        <v>1</v>
      </c>
      <c r="E290" s="41"/>
      <c r="F290" s="41"/>
      <c r="G290" s="29"/>
      <c r="H290" s="27"/>
      <c r="I290" s="27" t="s">
        <v>163</v>
      </c>
      <c r="J290" s="27"/>
      <c r="K290" s="27"/>
      <c r="L290" s="27"/>
    </row>
    <row r="291" spans="1:12" ht="14.25" customHeight="1" x14ac:dyDescent="0.25">
      <c r="A291" s="27" t="s">
        <v>674</v>
      </c>
      <c r="B291" s="38" t="s">
        <v>675</v>
      </c>
      <c r="C291" s="39">
        <v>44383</v>
      </c>
      <c r="D291" s="41">
        <v>1</v>
      </c>
      <c r="E291" s="41"/>
      <c r="F291" s="41"/>
      <c r="G291" s="29"/>
      <c r="H291" s="27"/>
      <c r="I291" s="27" t="s">
        <v>163</v>
      </c>
      <c r="J291" s="27"/>
      <c r="K291" s="27"/>
      <c r="L291" s="27"/>
    </row>
    <row r="292" spans="1:12" ht="14.25" customHeight="1" x14ac:dyDescent="0.25">
      <c r="A292" s="27" t="s">
        <v>712</v>
      </c>
      <c r="B292" s="38" t="s">
        <v>713</v>
      </c>
      <c r="C292" s="39">
        <v>44449</v>
      </c>
      <c r="D292" s="41">
        <v>1</v>
      </c>
      <c r="E292" s="41"/>
      <c r="F292" s="41"/>
      <c r="G292" s="29"/>
      <c r="H292" s="27"/>
      <c r="I292" s="27" t="s">
        <v>163</v>
      </c>
      <c r="J292" s="27"/>
      <c r="K292" s="27"/>
      <c r="L292" s="27"/>
    </row>
    <row r="293" spans="1:12" ht="14.25" customHeight="1" x14ac:dyDescent="0.25">
      <c r="A293" s="27" t="s">
        <v>566</v>
      </c>
      <c r="B293" s="38" t="s">
        <v>567</v>
      </c>
      <c r="C293" s="39">
        <v>44264</v>
      </c>
      <c r="D293" s="41"/>
      <c r="E293" s="41">
        <v>1</v>
      </c>
      <c r="F293" s="41"/>
      <c r="G293" s="29"/>
      <c r="H293" s="27"/>
      <c r="I293" s="27" t="s">
        <v>163</v>
      </c>
      <c r="J293" s="27"/>
      <c r="K293" s="27"/>
      <c r="L293" s="27"/>
    </row>
    <row r="294" spans="1:12" ht="14.25" customHeight="1" x14ac:dyDescent="0.25">
      <c r="A294" s="27" t="s">
        <v>604</v>
      </c>
      <c r="B294" s="38" t="s">
        <v>605</v>
      </c>
      <c r="C294" s="39">
        <v>44319</v>
      </c>
      <c r="D294" s="41">
        <v>1</v>
      </c>
      <c r="E294" s="41"/>
      <c r="F294" s="41"/>
      <c r="G294" s="29"/>
      <c r="H294" s="27"/>
      <c r="I294" s="27" t="s">
        <v>163</v>
      </c>
      <c r="J294" s="27"/>
      <c r="K294" s="27"/>
      <c r="L294" s="27"/>
    </row>
    <row r="295" spans="1:12" ht="14.25" customHeight="1" x14ac:dyDescent="0.25">
      <c r="A295" s="27" t="s">
        <v>722</v>
      </c>
      <c r="B295" s="38" t="s">
        <v>723</v>
      </c>
      <c r="C295" s="39">
        <v>44467</v>
      </c>
      <c r="D295" s="41">
        <v>1</v>
      </c>
      <c r="E295" s="41"/>
      <c r="F295" s="41"/>
      <c r="G295" s="29"/>
      <c r="H295" s="27"/>
      <c r="I295" s="27" t="s">
        <v>163</v>
      </c>
      <c r="J295" s="27"/>
      <c r="K295" s="27"/>
      <c r="L295" s="27"/>
    </row>
    <row r="296" spans="1:12" ht="14.25" customHeight="1" x14ac:dyDescent="0.25">
      <c r="A296" s="27" t="s">
        <v>708</v>
      </c>
      <c r="B296" s="38" t="s">
        <v>709</v>
      </c>
      <c r="C296" s="39">
        <v>44447</v>
      </c>
      <c r="D296" s="41"/>
      <c r="E296" s="41"/>
      <c r="F296" s="41"/>
      <c r="G296" s="29">
        <v>1</v>
      </c>
      <c r="H296" s="27" t="s">
        <v>160</v>
      </c>
      <c r="I296" s="27" t="s">
        <v>163</v>
      </c>
      <c r="J296" s="27"/>
      <c r="K296" s="27"/>
      <c r="L296" s="27"/>
    </row>
    <row r="297" spans="1:12" ht="14.25" customHeight="1" x14ac:dyDescent="0.25">
      <c r="A297" s="27" t="s">
        <v>598</v>
      </c>
      <c r="B297" s="38" t="s">
        <v>599</v>
      </c>
      <c r="C297" s="39">
        <v>44313</v>
      </c>
      <c r="D297" s="41">
        <v>1</v>
      </c>
      <c r="E297" s="41"/>
      <c r="F297" s="41"/>
      <c r="G297" s="29"/>
      <c r="H297" s="27"/>
      <c r="I297" s="27" t="s">
        <v>163</v>
      </c>
      <c r="J297" s="27"/>
      <c r="K297" s="27"/>
      <c r="L297" s="27"/>
    </row>
    <row r="298" spans="1:12" ht="14.25" customHeight="1" x14ac:dyDescent="0.25">
      <c r="A298" s="27" t="s">
        <v>522</v>
      </c>
      <c r="B298" s="38" t="s">
        <v>523</v>
      </c>
      <c r="C298" s="39">
        <v>44228</v>
      </c>
      <c r="D298" s="41"/>
      <c r="E298" s="41">
        <v>1</v>
      </c>
      <c r="F298" s="41"/>
      <c r="G298" s="29"/>
      <c r="H298" s="27"/>
      <c r="I298" s="27" t="s">
        <v>161</v>
      </c>
      <c r="J298" s="27"/>
      <c r="K298" s="27"/>
      <c r="L298" s="27"/>
    </row>
    <row r="299" spans="1:12" ht="14.25" customHeight="1" x14ac:dyDescent="0.25">
      <c r="A299" s="27" t="s">
        <v>518</v>
      </c>
      <c r="B299" s="38" t="s">
        <v>519</v>
      </c>
      <c r="C299" s="39">
        <v>44224</v>
      </c>
      <c r="D299" s="41">
        <v>1</v>
      </c>
      <c r="E299" s="41"/>
      <c r="F299" s="41"/>
      <c r="G299" s="29"/>
      <c r="H299" s="27"/>
      <c r="I299" s="27" t="s">
        <v>161</v>
      </c>
      <c r="J299" s="27"/>
      <c r="K299" s="27"/>
      <c r="L299" s="27"/>
    </row>
    <row r="300" spans="1:12" ht="14.25" customHeight="1" x14ac:dyDescent="0.25">
      <c r="A300" s="27" t="s">
        <v>646</v>
      </c>
      <c r="B300" s="38" t="s">
        <v>647</v>
      </c>
      <c r="C300" s="39">
        <v>44354</v>
      </c>
      <c r="D300" s="41"/>
      <c r="E300" s="41">
        <v>1</v>
      </c>
      <c r="F300" s="41"/>
      <c r="G300" s="29"/>
      <c r="H300" s="27"/>
      <c r="I300" s="27" t="s">
        <v>785</v>
      </c>
      <c r="J300" s="27"/>
      <c r="K300" s="27"/>
      <c r="L300" s="27"/>
    </row>
    <row r="301" spans="1:12" ht="14.25" customHeight="1" x14ac:dyDescent="0.25">
      <c r="A301" s="27" t="s">
        <v>620</v>
      </c>
      <c r="B301" s="38" t="s">
        <v>621</v>
      </c>
      <c r="C301" s="39">
        <v>44335</v>
      </c>
      <c r="D301" s="41">
        <v>1</v>
      </c>
      <c r="E301" s="41"/>
      <c r="F301" s="41"/>
      <c r="G301" s="29"/>
      <c r="H301" s="27"/>
      <c r="I301" s="27" t="s">
        <v>786</v>
      </c>
      <c r="J301" s="27"/>
      <c r="K301" s="27"/>
      <c r="L301" s="27"/>
    </row>
  </sheetData>
  <sortState xmlns:xlrd2="http://schemas.microsoft.com/office/spreadsheetml/2017/richdata2" ref="A159:O301">
    <sortCondition ref="I159:I301"/>
  </sortState>
  <pageMargins left="0.7" right="0.7" top="0.75" bottom="0.75" header="0.3" footer="0.3"/>
  <pageSetup paperSize="9" scale="73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31" r:id="rId4" name="Control 7">
          <control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</xdr:col>
                <xdr:colOff>28575</xdr:colOff>
                <xdr:row>3</xdr:row>
                <xdr:rowOff>38100</xdr:rowOff>
              </to>
            </anchor>
          </controlPr>
        </control>
      </mc:Choice>
      <mc:Fallback>
        <control shapeId="1031" r:id="rId4" name="Control 7"/>
      </mc:Fallback>
    </mc:AlternateContent>
    <mc:AlternateContent xmlns:mc="http://schemas.openxmlformats.org/markup-compatibility/2006">
      <mc:Choice Requires="x14">
        <control shapeId="1029" r:id="rId6" name="Control 5">
          <control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</xdr:col>
                <xdr:colOff>28575</xdr:colOff>
                <xdr:row>3</xdr:row>
                <xdr:rowOff>38100</xdr:rowOff>
              </to>
            </anchor>
          </controlPr>
        </control>
      </mc:Choice>
      <mc:Fallback>
        <control shapeId="1029" r:id="rId6" name="Control 5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8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</xdr:col>
                <xdr:colOff>561975</xdr:colOff>
                <xdr:row>3</xdr:row>
                <xdr:rowOff>38100</xdr:rowOff>
              </to>
            </anchor>
          </controlPr>
        </control>
      </mc:Choice>
      <mc:Fallback>
        <control shapeId="1027" r:id="rId7" name="Control 3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83B0-6903-4024-A641-A91096FBC635}">
  <sheetPr>
    <pageSetUpPr fitToPage="1"/>
  </sheetPr>
  <dimension ref="A1:O122"/>
  <sheetViews>
    <sheetView workbookViewId="0">
      <pane ySplit="2" topLeftCell="A3" activePane="bottomLeft" state="frozen"/>
      <selection pane="bottomLeft" activeCell="B9" sqref="B9"/>
    </sheetView>
  </sheetViews>
  <sheetFormatPr baseColWidth="10" defaultRowHeight="15" x14ac:dyDescent="0.25"/>
  <cols>
    <col min="1" max="1" width="15.85546875" customWidth="1"/>
    <col min="2" max="2" width="38.140625" customWidth="1"/>
    <col min="6" max="8" width="11.42578125" style="6"/>
    <col min="9" max="9" width="0" hidden="1" customWidth="1"/>
    <col min="10" max="10" width="11.42578125" style="6"/>
    <col min="12" max="12" width="22.140625" customWidth="1"/>
    <col min="15" max="15" width="18" customWidth="1"/>
  </cols>
  <sheetData>
    <row r="1" spans="1:15" x14ac:dyDescent="0.25">
      <c r="A1" s="23" t="s">
        <v>792</v>
      </c>
    </row>
    <row r="2" spans="1:15" s="2" customFormat="1" ht="13.5" customHeight="1" x14ac:dyDescent="0.25">
      <c r="A2" s="23" t="s">
        <v>0</v>
      </c>
      <c r="B2" s="23" t="s">
        <v>2</v>
      </c>
      <c r="C2" s="23" t="s">
        <v>145</v>
      </c>
      <c r="D2" s="23" t="s">
        <v>3</v>
      </c>
      <c r="E2" s="23" t="s">
        <v>1</v>
      </c>
      <c r="F2" s="24" t="s">
        <v>146</v>
      </c>
      <c r="G2" s="24" t="s">
        <v>147</v>
      </c>
      <c r="H2" s="24" t="s">
        <v>148</v>
      </c>
      <c r="I2" s="25" t="s">
        <v>772</v>
      </c>
      <c r="J2" s="26" t="s">
        <v>149</v>
      </c>
      <c r="K2" s="25" t="s">
        <v>159</v>
      </c>
      <c r="L2" s="23" t="s">
        <v>150</v>
      </c>
      <c r="M2" s="2" t="s">
        <v>151</v>
      </c>
      <c r="N2" s="2" t="s">
        <v>153</v>
      </c>
      <c r="O2" s="2" t="s">
        <v>150</v>
      </c>
    </row>
    <row r="3" spans="1:15" x14ac:dyDescent="0.25">
      <c r="A3" s="27" t="s">
        <v>307</v>
      </c>
      <c r="B3" s="27" t="s">
        <v>308</v>
      </c>
      <c r="C3" s="27"/>
      <c r="D3" s="27"/>
      <c r="E3" s="28">
        <v>43971</v>
      </c>
      <c r="F3" s="29"/>
      <c r="G3" s="29">
        <v>1</v>
      </c>
      <c r="H3" s="29"/>
      <c r="I3" s="27"/>
      <c r="J3" s="29"/>
      <c r="K3" s="27"/>
      <c r="L3" s="27" t="s">
        <v>246</v>
      </c>
    </row>
    <row r="4" spans="1:15" x14ac:dyDescent="0.25">
      <c r="A4" s="27" t="s">
        <v>385</v>
      </c>
      <c r="B4" s="27" t="s">
        <v>386</v>
      </c>
      <c r="C4" s="27"/>
      <c r="D4" s="27"/>
      <c r="E4" s="28">
        <v>44081</v>
      </c>
      <c r="F4" s="29"/>
      <c r="G4" s="29"/>
      <c r="H4" s="29"/>
      <c r="I4" s="27"/>
      <c r="J4" s="29">
        <v>1</v>
      </c>
      <c r="K4" s="27"/>
      <c r="L4" s="27" t="s">
        <v>176</v>
      </c>
    </row>
    <row r="5" spans="1:15" x14ac:dyDescent="0.25">
      <c r="A5" s="27" t="s">
        <v>335</v>
      </c>
      <c r="B5" s="27" t="s">
        <v>336</v>
      </c>
      <c r="C5" s="27"/>
      <c r="D5" s="27"/>
      <c r="E5" s="28">
        <v>44011</v>
      </c>
      <c r="F5" s="29"/>
      <c r="G5" s="29">
        <v>1</v>
      </c>
      <c r="H5" s="29"/>
      <c r="I5" s="27"/>
      <c r="J5" s="29"/>
      <c r="K5" s="27"/>
      <c r="L5" s="27" t="s">
        <v>169</v>
      </c>
    </row>
    <row r="6" spans="1:15" x14ac:dyDescent="0.25">
      <c r="A6" s="27" t="s">
        <v>281</v>
      </c>
      <c r="B6" s="27" t="s">
        <v>282</v>
      </c>
      <c r="C6" s="27"/>
      <c r="D6" s="27"/>
      <c r="E6" s="28">
        <v>43909</v>
      </c>
      <c r="F6" s="29">
        <v>1</v>
      </c>
      <c r="G6" s="29"/>
      <c r="H6" s="29"/>
      <c r="I6" s="27"/>
      <c r="J6" s="29"/>
      <c r="K6" s="27"/>
      <c r="L6" s="27" t="s">
        <v>166</v>
      </c>
    </row>
    <row r="7" spans="1:15" x14ac:dyDescent="0.25">
      <c r="A7" s="27" t="s">
        <v>263</v>
      </c>
      <c r="B7" s="27" t="s">
        <v>264</v>
      </c>
      <c r="C7" s="27"/>
      <c r="D7" s="27"/>
      <c r="E7" s="28">
        <v>43867</v>
      </c>
      <c r="F7" s="29"/>
      <c r="G7" s="29">
        <v>1</v>
      </c>
      <c r="H7" s="29"/>
      <c r="I7" s="27"/>
      <c r="J7" s="29"/>
      <c r="K7" s="27"/>
      <c r="L7" s="27" t="s">
        <v>164</v>
      </c>
    </row>
    <row r="8" spans="1:15" x14ac:dyDescent="0.25">
      <c r="A8" s="27" t="s">
        <v>287</v>
      </c>
      <c r="B8" s="27" t="s">
        <v>288</v>
      </c>
      <c r="C8" s="27"/>
      <c r="D8" s="27"/>
      <c r="E8" s="28">
        <v>43929</v>
      </c>
      <c r="F8" s="29"/>
      <c r="G8" s="29">
        <v>1</v>
      </c>
      <c r="H8" s="29"/>
      <c r="I8" s="27"/>
      <c r="J8" s="29"/>
      <c r="K8" s="27"/>
      <c r="L8" s="30" t="s">
        <v>152</v>
      </c>
    </row>
    <row r="9" spans="1:15" x14ac:dyDescent="0.25">
      <c r="A9" s="27" t="s">
        <v>483</v>
      </c>
      <c r="B9" s="36" t="s">
        <v>484</v>
      </c>
      <c r="C9" s="27"/>
      <c r="D9" s="27"/>
      <c r="E9" s="58">
        <v>44176</v>
      </c>
      <c r="F9" s="29">
        <v>1</v>
      </c>
      <c r="G9" s="29"/>
      <c r="H9" s="29"/>
      <c r="I9" s="27"/>
      <c r="J9" s="29"/>
      <c r="K9" s="27"/>
      <c r="L9" s="27" t="s">
        <v>152</v>
      </c>
    </row>
    <row r="10" spans="1:15" x14ac:dyDescent="0.25">
      <c r="A10" s="27" t="s">
        <v>303</v>
      </c>
      <c r="B10" s="27" t="s">
        <v>304</v>
      </c>
      <c r="C10" s="27"/>
      <c r="D10" s="27"/>
      <c r="E10" s="28">
        <v>43971</v>
      </c>
      <c r="F10" s="29"/>
      <c r="G10" s="29">
        <v>1</v>
      </c>
      <c r="H10" s="29"/>
      <c r="I10" s="27"/>
      <c r="J10" s="29"/>
      <c r="K10" s="27"/>
      <c r="L10" s="27" t="s">
        <v>246</v>
      </c>
    </row>
    <row r="11" spans="1:15" x14ac:dyDescent="0.25">
      <c r="A11" s="27" t="s">
        <v>257</v>
      </c>
      <c r="B11" s="27" t="s">
        <v>258</v>
      </c>
      <c r="C11" s="27"/>
      <c r="D11" s="27"/>
      <c r="E11" s="28">
        <v>43859</v>
      </c>
      <c r="F11" s="29"/>
      <c r="G11" s="29"/>
      <c r="H11" s="29">
        <v>1</v>
      </c>
      <c r="I11" s="27"/>
      <c r="J11" s="29"/>
      <c r="K11" s="27"/>
      <c r="L11" s="30" t="s">
        <v>176</v>
      </c>
    </row>
    <row r="12" spans="1:15" x14ac:dyDescent="0.25">
      <c r="A12" s="27" t="s">
        <v>305</v>
      </c>
      <c r="B12" s="27" t="s">
        <v>306</v>
      </c>
      <c r="C12" s="27"/>
      <c r="D12" s="27"/>
      <c r="E12" s="28">
        <v>43971</v>
      </c>
      <c r="F12" s="29"/>
      <c r="G12" s="29"/>
      <c r="H12" s="29">
        <v>1</v>
      </c>
      <c r="I12" s="27"/>
      <c r="J12" s="29"/>
      <c r="K12" s="27"/>
      <c r="L12" s="27" t="s">
        <v>246</v>
      </c>
    </row>
    <row r="13" spans="1:15" x14ac:dyDescent="0.25">
      <c r="A13" s="27" t="s">
        <v>395</v>
      </c>
      <c r="B13" s="27" t="s">
        <v>396</v>
      </c>
      <c r="C13" s="27"/>
      <c r="D13" s="27"/>
      <c r="E13" s="28">
        <v>44092</v>
      </c>
      <c r="F13" s="29"/>
      <c r="G13" s="29"/>
      <c r="H13" s="29">
        <v>1</v>
      </c>
      <c r="I13" s="27"/>
      <c r="J13" s="29"/>
      <c r="K13" s="27" t="s">
        <v>160</v>
      </c>
      <c r="L13" s="27" t="s">
        <v>419</v>
      </c>
    </row>
    <row r="14" spans="1:15" x14ac:dyDescent="0.25">
      <c r="A14" s="27" t="s">
        <v>367</v>
      </c>
      <c r="B14" s="27" t="s">
        <v>368</v>
      </c>
      <c r="C14" s="27"/>
      <c r="D14" s="27"/>
      <c r="E14" s="28">
        <v>44055</v>
      </c>
      <c r="F14" s="29"/>
      <c r="G14" s="29"/>
      <c r="H14" s="29">
        <v>1</v>
      </c>
      <c r="I14" s="27"/>
      <c r="J14" s="29"/>
      <c r="K14" s="27"/>
      <c r="L14" s="27" t="s">
        <v>164</v>
      </c>
    </row>
    <row r="15" spans="1:15" x14ac:dyDescent="0.25">
      <c r="A15" s="27" t="s">
        <v>403</v>
      </c>
      <c r="B15" s="27" t="s">
        <v>404</v>
      </c>
      <c r="C15" s="27"/>
      <c r="D15" s="27"/>
      <c r="E15" s="28">
        <v>44098</v>
      </c>
      <c r="F15" s="29"/>
      <c r="G15" s="29"/>
      <c r="H15" s="29">
        <v>1</v>
      </c>
      <c r="I15" s="27"/>
      <c r="J15" s="29"/>
      <c r="K15" s="27"/>
      <c r="L15" s="27" t="s">
        <v>166</v>
      </c>
    </row>
    <row r="16" spans="1:15" x14ac:dyDescent="0.25">
      <c r="A16" s="27" t="s">
        <v>259</v>
      </c>
      <c r="B16" s="27" t="s">
        <v>260</v>
      </c>
      <c r="C16" s="27"/>
      <c r="D16" s="27"/>
      <c r="E16" s="28">
        <v>43859</v>
      </c>
      <c r="F16" s="29"/>
      <c r="G16" s="29"/>
      <c r="H16" s="29">
        <v>1</v>
      </c>
      <c r="I16" s="27"/>
      <c r="J16" s="29"/>
      <c r="K16" s="27"/>
      <c r="L16" s="30" t="s">
        <v>152</v>
      </c>
      <c r="M16" t="s">
        <v>179</v>
      </c>
      <c r="N16" s="3">
        <v>43222</v>
      </c>
      <c r="O16" t="s">
        <v>415</v>
      </c>
    </row>
    <row r="17" spans="1:15" x14ac:dyDescent="0.25">
      <c r="A17" s="31" t="s">
        <v>333</v>
      </c>
      <c r="B17" s="31" t="s">
        <v>334</v>
      </c>
      <c r="C17" s="31"/>
      <c r="D17" s="31"/>
      <c r="E17" s="32">
        <v>44043</v>
      </c>
      <c r="F17" s="33">
        <v>1</v>
      </c>
      <c r="G17" s="33"/>
      <c r="H17" s="33"/>
      <c r="I17" s="31"/>
      <c r="J17" s="33"/>
      <c r="K17" s="31"/>
      <c r="L17" s="31" t="s">
        <v>152</v>
      </c>
      <c r="M17" s="22"/>
      <c r="N17" s="22"/>
      <c r="O17" s="22"/>
    </row>
    <row r="18" spans="1:15" x14ac:dyDescent="0.25">
      <c r="A18" s="27" t="s">
        <v>485</v>
      </c>
      <c r="B18" s="36" t="s">
        <v>487</v>
      </c>
      <c r="C18" s="27"/>
      <c r="D18" s="27"/>
      <c r="E18" s="28">
        <v>44183</v>
      </c>
      <c r="F18" s="29"/>
      <c r="G18" s="29"/>
      <c r="H18" s="29"/>
      <c r="I18" s="27"/>
      <c r="J18" s="29">
        <v>1</v>
      </c>
      <c r="K18" s="27" t="s">
        <v>488</v>
      </c>
      <c r="L18" s="27" t="s">
        <v>163</v>
      </c>
    </row>
    <row r="19" spans="1:15" x14ac:dyDescent="0.25">
      <c r="A19" s="27" t="s">
        <v>331</v>
      </c>
      <c r="B19" s="27" t="s">
        <v>332</v>
      </c>
      <c r="C19" s="27"/>
      <c r="D19" s="27"/>
      <c r="E19" s="28">
        <v>44007</v>
      </c>
      <c r="F19" s="29"/>
      <c r="G19" s="29">
        <v>1</v>
      </c>
      <c r="H19" s="29"/>
      <c r="I19" s="27"/>
      <c r="J19" s="29"/>
      <c r="K19" s="27"/>
      <c r="L19" s="27" t="s">
        <v>162</v>
      </c>
    </row>
    <row r="20" spans="1:15" x14ac:dyDescent="0.25">
      <c r="A20" s="27" t="s">
        <v>293</v>
      </c>
      <c r="B20" s="27" t="s">
        <v>294</v>
      </c>
      <c r="C20" s="27"/>
      <c r="D20" s="27"/>
      <c r="E20" s="28">
        <v>43951</v>
      </c>
      <c r="F20" s="29">
        <v>1</v>
      </c>
      <c r="G20" s="29"/>
      <c r="H20" s="29"/>
      <c r="I20" s="27"/>
      <c r="J20" s="29"/>
      <c r="K20" s="27"/>
      <c r="L20" s="27" t="s">
        <v>164</v>
      </c>
    </row>
    <row r="21" spans="1:15" x14ac:dyDescent="0.25">
      <c r="A21" s="27" t="s">
        <v>393</v>
      </c>
      <c r="B21" s="27" t="s">
        <v>394</v>
      </c>
      <c r="C21" s="27"/>
      <c r="D21" s="27"/>
      <c r="E21" s="28">
        <v>44092</v>
      </c>
      <c r="F21" s="29"/>
      <c r="G21" s="29">
        <v>1</v>
      </c>
      <c r="H21" s="29"/>
      <c r="I21" s="27"/>
      <c r="J21" s="29"/>
      <c r="K21" s="27"/>
      <c r="L21" s="27" t="s">
        <v>164</v>
      </c>
    </row>
    <row r="22" spans="1:15" x14ac:dyDescent="0.25">
      <c r="A22" s="27" t="s">
        <v>443</v>
      </c>
      <c r="B22" s="36" t="s">
        <v>444</v>
      </c>
      <c r="C22" s="27"/>
      <c r="D22" s="27"/>
      <c r="E22" s="58">
        <v>44134</v>
      </c>
      <c r="F22" s="29">
        <v>1</v>
      </c>
      <c r="G22" s="29"/>
      <c r="H22" s="29"/>
      <c r="I22" s="27"/>
      <c r="J22" s="29"/>
      <c r="K22" s="27"/>
      <c r="L22" s="27" t="s">
        <v>176</v>
      </c>
    </row>
    <row r="23" spans="1:15" x14ac:dyDescent="0.25">
      <c r="A23" s="27" t="s">
        <v>283</v>
      </c>
      <c r="B23" s="27" t="s">
        <v>284</v>
      </c>
      <c r="C23" s="27"/>
      <c r="D23" s="27"/>
      <c r="E23" s="28">
        <v>43916</v>
      </c>
      <c r="F23" s="29"/>
      <c r="G23" s="29"/>
      <c r="H23" s="29"/>
      <c r="I23" s="27"/>
      <c r="J23" s="29">
        <v>1</v>
      </c>
      <c r="K23" s="27"/>
      <c r="L23" s="30" t="s">
        <v>152</v>
      </c>
    </row>
    <row r="24" spans="1:15" x14ac:dyDescent="0.25">
      <c r="A24" s="27" t="s">
        <v>289</v>
      </c>
      <c r="B24" s="27" t="s">
        <v>290</v>
      </c>
      <c r="C24" s="27"/>
      <c r="D24" s="27"/>
      <c r="E24" s="28">
        <v>43936</v>
      </c>
      <c r="F24" s="29"/>
      <c r="G24" s="29">
        <v>1</v>
      </c>
      <c r="H24" s="29"/>
      <c r="I24" s="27"/>
      <c r="J24" s="29"/>
      <c r="K24" s="27"/>
      <c r="L24" s="27" t="s">
        <v>416</v>
      </c>
    </row>
    <row r="25" spans="1:15" x14ac:dyDescent="0.25">
      <c r="A25" s="27" t="s">
        <v>297</v>
      </c>
      <c r="B25" s="27" t="s">
        <v>298</v>
      </c>
      <c r="C25" s="27"/>
      <c r="D25" s="27"/>
      <c r="E25" s="28">
        <v>43958</v>
      </c>
      <c r="F25" s="29"/>
      <c r="G25" s="29">
        <v>1</v>
      </c>
      <c r="H25" s="29"/>
      <c r="I25" s="27"/>
      <c r="J25" s="29"/>
      <c r="K25" s="27"/>
      <c r="L25" s="27" t="s">
        <v>164</v>
      </c>
    </row>
    <row r="26" spans="1:15" x14ac:dyDescent="0.25">
      <c r="A26" s="27" t="s">
        <v>267</v>
      </c>
      <c r="B26" s="27" t="s">
        <v>268</v>
      </c>
      <c r="C26" s="27"/>
      <c r="D26" s="27"/>
      <c r="E26" s="28">
        <v>43868</v>
      </c>
      <c r="F26" s="29">
        <v>1</v>
      </c>
      <c r="G26" s="29"/>
      <c r="H26" s="29"/>
      <c r="I26" s="27"/>
      <c r="J26" s="29"/>
      <c r="K26" s="27"/>
      <c r="L26" s="30" t="s">
        <v>152</v>
      </c>
    </row>
    <row r="27" spans="1:15" x14ac:dyDescent="0.25">
      <c r="A27" s="27" t="s">
        <v>265</v>
      </c>
      <c r="B27" s="27" t="s">
        <v>266</v>
      </c>
      <c r="C27" s="27"/>
      <c r="D27" s="27"/>
      <c r="E27" s="28">
        <v>43868</v>
      </c>
      <c r="F27" s="29"/>
      <c r="G27" s="29">
        <v>1</v>
      </c>
      <c r="H27" s="29"/>
      <c r="I27" s="27"/>
      <c r="J27" s="29"/>
      <c r="K27" s="27"/>
      <c r="L27" s="30" t="s">
        <v>152</v>
      </c>
    </row>
    <row r="28" spans="1:15" x14ac:dyDescent="0.25">
      <c r="A28" s="27" t="s">
        <v>309</v>
      </c>
      <c r="B28" s="27" t="s">
        <v>310</v>
      </c>
      <c r="C28" s="27"/>
      <c r="D28" s="27"/>
      <c r="E28" s="28">
        <v>43973</v>
      </c>
      <c r="F28" s="29"/>
      <c r="G28" s="29">
        <v>1</v>
      </c>
      <c r="H28" s="29"/>
      <c r="I28" s="27"/>
      <c r="J28" s="29"/>
      <c r="K28" s="27"/>
      <c r="L28" s="27" t="s">
        <v>156</v>
      </c>
    </row>
    <row r="29" spans="1:15" x14ac:dyDescent="0.25">
      <c r="A29" s="27" t="s">
        <v>343</v>
      </c>
      <c r="B29" s="27" t="s">
        <v>344</v>
      </c>
      <c r="C29" s="27"/>
      <c r="D29" s="27"/>
      <c r="E29" s="28">
        <v>44013</v>
      </c>
      <c r="F29" s="29"/>
      <c r="G29" s="29">
        <v>1</v>
      </c>
      <c r="H29" s="29"/>
      <c r="I29" s="27"/>
      <c r="J29" s="29"/>
      <c r="K29" s="27"/>
      <c r="L29" s="27" t="s">
        <v>169</v>
      </c>
    </row>
    <row r="30" spans="1:15" x14ac:dyDescent="0.25">
      <c r="A30" s="27" t="s">
        <v>277</v>
      </c>
      <c r="B30" s="27" t="s">
        <v>278</v>
      </c>
      <c r="C30" s="27"/>
      <c r="D30" s="27"/>
      <c r="E30" s="28">
        <v>43899</v>
      </c>
      <c r="F30" s="29">
        <v>1</v>
      </c>
      <c r="G30" s="29"/>
      <c r="H30" s="29"/>
      <c r="I30" s="27"/>
      <c r="J30" s="29"/>
      <c r="K30" s="27"/>
      <c r="L30" s="27" t="s">
        <v>168</v>
      </c>
    </row>
    <row r="31" spans="1:15" x14ac:dyDescent="0.25">
      <c r="A31" s="27" t="s">
        <v>373</v>
      </c>
      <c r="B31" s="27" t="s">
        <v>374</v>
      </c>
      <c r="C31" s="27"/>
      <c r="D31" s="27"/>
      <c r="E31" s="28">
        <v>44062</v>
      </c>
      <c r="F31" s="29"/>
      <c r="G31" s="29">
        <v>1</v>
      </c>
      <c r="H31" s="29"/>
      <c r="I31" s="27"/>
      <c r="J31" s="29"/>
      <c r="K31" s="27"/>
      <c r="L31" s="27" t="s">
        <v>158</v>
      </c>
    </row>
    <row r="32" spans="1:15" x14ac:dyDescent="0.25">
      <c r="A32" s="27" t="s">
        <v>467</v>
      </c>
      <c r="B32" s="36" t="s">
        <v>468</v>
      </c>
      <c r="C32" s="27"/>
      <c r="D32" s="27"/>
      <c r="E32" s="58">
        <v>44169</v>
      </c>
      <c r="F32" s="29"/>
      <c r="G32" s="29">
        <v>1</v>
      </c>
      <c r="H32" s="29"/>
      <c r="I32" s="27"/>
      <c r="J32" s="29"/>
      <c r="K32" s="27"/>
      <c r="L32" s="27" t="s">
        <v>156</v>
      </c>
    </row>
    <row r="33" spans="1:15" x14ac:dyDescent="0.25">
      <c r="A33" s="27" t="s">
        <v>349</v>
      </c>
      <c r="B33" s="27" t="s">
        <v>350</v>
      </c>
      <c r="C33" s="27"/>
      <c r="D33" s="27"/>
      <c r="E33" s="28">
        <v>44013</v>
      </c>
      <c r="F33" s="29"/>
      <c r="G33" s="29">
        <v>1</v>
      </c>
      <c r="H33" s="29"/>
      <c r="I33" s="27"/>
      <c r="J33" s="29"/>
      <c r="K33" s="27"/>
      <c r="L33" s="27" t="s">
        <v>152</v>
      </c>
    </row>
    <row r="34" spans="1:15" x14ac:dyDescent="0.25">
      <c r="A34" s="27" t="s">
        <v>363</v>
      </c>
      <c r="B34" s="27" t="s">
        <v>364</v>
      </c>
      <c r="C34" s="27"/>
      <c r="D34" s="27"/>
      <c r="E34" s="28">
        <v>44047</v>
      </c>
      <c r="F34" s="29"/>
      <c r="G34" s="29"/>
      <c r="H34" s="29">
        <v>1</v>
      </c>
      <c r="I34" s="27"/>
      <c r="J34" s="29"/>
      <c r="K34" s="27"/>
      <c r="L34" s="27" t="s">
        <v>152</v>
      </c>
      <c r="M34" t="s">
        <v>179</v>
      </c>
      <c r="N34" s="3">
        <v>42662</v>
      </c>
      <c r="O34" t="s">
        <v>415</v>
      </c>
    </row>
    <row r="35" spans="1:15" x14ac:dyDescent="0.25">
      <c r="A35" s="27" t="s">
        <v>301</v>
      </c>
      <c r="B35" s="27" t="s">
        <v>302</v>
      </c>
      <c r="C35" s="27"/>
      <c r="D35" s="27"/>
      <c r="E35" s="28">
        <v>43970</v>
      </c>
      <c r="F35" s="29"/>
      <c r="G35" s="29">
        <v>1</v>
      </c>
      <c r="H35" s="29"/>
      <c r="I35" s="27"/>
      <c r="J35" s="29"/>
      <c r="K35" s="27"/>
      <c r="L35" s="27" t="s">
        <v>416</v>
      </c>
      <c r="M35" t="s">
        <v>179</v>
      </c>
      <c r="N35" s="3">
        <v>42508</v>
      </c>
      <c r="O35" t="s">
        <v>416</v>
      </c>
    </row>
    <row r="36" spans="1:15" x14ac:dyDescent="0.25">
      <c r="A36" s="27" t="s">
        <v>401</v>
      </c>
      <c r="B36" s="27" t="s">
        <v>402</v>
      </c>
      <c r="C36" s="27"/>
      <c r="D36" s="27"/>
      <c r="E36" s="28">
        <v>44092</v>
      </c>
      <c r="F36" s="29"/>
      <c r="G36" s="29">
        <v>1</v>
      </c>
      <c r="H36" s="29"/>
      <c r="I36" s="27"/>
      <c r="J36" s="29"/>
      <c r="K36" s="27"/>
      <c r="L36" s="31" t="s">
        <v>152</v>
      </c>
    </row>
    <row r="37" spans="1:15" x14ac:dyDescent="0.25">
      <c r="A37" s="27" t="s">
        <v>321</v>
      </c>
      <c r="B37" s="27" t="s">
        <v>322</v>
      </c>
      <c r="C37" s="27"/>
      <c r="D37" s="27"/>
      <c r="E37" s="28">
        <v>43993</v>
      </c>
      <c r="F37" s="29"/>
      <c r="G37" s="29"/>
      <c r="H37" s="29"/>
      <c r="I37" s="27"/>
      <c r="J37" s="29">
        <v>1</v>
      </c>
      <c r="K37" s="27" t="s">
        <v>160</v>
      </c>
      <c r="L37" s="27" t="s">
        <v>162</v>
      </c>
    </row>
    <row r="38" spans="1:15" x14ac:dyDescent="0.25">
      <c r="A38" s="27" t="s">
        <v>479</v>
      </c>
      <c r="B38" s="36" t="s">
        <v>480</v>
      </c>
      <c r="C38" s="27"/>
      <c r="D38" s="27"/>
      <c r="E38" s="58">
        <v>44175</v>
      </c>
      <c r="F38" s="29"/>
      <c r="G38" s="29"/>
      <c r="H38" s="29"/>
      <c r="I38" s="27"/>
      <c r="J38" s="29">
        <v>1</v>
      </c>
      <c r="K38" s="27"/>
      <c r="L38" s="27" t="s">
        <v>246</v>
      </c>
    </row>
    <row r="39" spans="1:15" x14ac:dyDescent="0.25">
      <c r="A39" s="27" t="s">
        <v>275</v>
      </c>
      <c r="B39" s="27" t="s">
        <v>276</v>
      </c>
      <c r="C39" s="27"/>
      <c r="D39" s="27"/>
      <c r="E39" s="28">
        <v>43896</v>
      </c>
      <c r="F39" s="29">
        <v>1</v>
      </c>
      <c r="G39" s="29"/>
      <c r="H39" s="29"/>
      <c r="I39" s="27"/>
      <c r="J39" s="29"/>
      <c r="K39" s="27"/>
      <c r="L39" s="27" t="s">
        <v>166</v>
      </c>
    </row>
    <row r="40" spans="1:15" x14ac:dyDescent="0.25">
      <c r="A40" s="27" t="s">
        <v>461</v>
      </c>
      <c r="B40" s="36" t="s">
        <v>462</v>
      </c>
      <c r="C40" s="27"/>
      <c r="D40" s="27"/>
      <c r="E40" s="58">
        <v>44167</v>
      </c>
      <c r="F40" s="29"/>
      <c r="G40" s="29"/>
      <c r="H40" s="29"/>
      <c r="I40" s="27"/>
      <c r="J40" s="29">
        <v>1</v>
      </c>
      <c r="K40" s="27"/>
      <c r="L40" s="27" t="s">
        <v>152</v>
      </c>
    </row>
    <row r="41" spans="1:15" x14ac:dyDescent="0.25">
      <c r="A41" s="27" t="s">
        <v>477</v>
      </c>
      <c r="B41" s="36" t="s">
        <v>478</v>
      </c>
      <c r="C41" s="27"/>
      <c r="D41" s="27"/>
      <c r="E41" s="58">
        <v>44174</v>
      </c>
      <c r="F41" s="29"/>
      <c r="G41" s="29"/>
      <c r="H41" s="29"/>
      <c r="I41" s="27"/>
      <c r="J41" s="29">
        <v>1</v>
      </c>
      <c r="K41" s="27"/>
      <c r="L41" s="27" t="s">
        <v>152</v>
      </c>
    </row>
    <row r="42" spans="1:15" x14ac:dyDescent="0.25">
      <c r="A42" s="27" t="s">
        <v>325</v>
      </c>
      <c r="B42" s="27" t="s">
        <v>326</v>
      </c>
      <c r="C42" s="27"/>
      <c r="D42" s="27"/>
      <c r="E42" s="28">
        <v>44000</v>
      </c>
      <c r="F42" s="29"/>
      <c r="G42" s="29"/>
      <c r="H42" s="29">
        <v>1</v>
      </c>
      <c r="I42" s="27"/>
      <c r="J42" s="29"/>
      <c r="K42" s="27"/>
      <c r="L42" s="27" t="s">
        <v>152</v>
      </c>
    </row>
    <row r="43" spans="1:15" x14ac:dyDescent="0.25">
      <c r="A43" s="27" t="s">
        <v>269</v>
      </c>
      <c r="B43" s="27" t="s">
        <v>270</v>
      </c>
      <c r="C43" s="27"/>
      <c r="D43" s="27"/>
      <c r="E43" s="28">
        <v>43882</v>
      </c>
      <c r="F43" s="29">
        <v>1</v>
      </c>
      <c r="G43" s="29"/>
      <c r="H43" s="29"/>
      <c r="I43" s="27"/>
      <c r="J43" s="29"/>
      <c r="K43" s="27"/>
      <c r="L43" s="27" t="s">
        <v>158</v>
      </c>
    </row>
    <row r="44" spans="1:15" x14ac:dyDescent="0.25">
      <c r="A44" s="27" t="s">
        <v>422</v>
      </c>
      <c r="B44" s="36" t="s">
        <v>49</v>
      </c>
      <c r="C44" s="27"/>
      <c r="D44" s="27"/>
      <c r="E44" s="58">
        <v>44116</v>
      </c>
      <c r="F44" s="29"/>
      <c r="G44" s="29"/>
      <c r="H44" s="29">
        <v>1</v>
      </c>
      <c r="I44" s="27"/>
      <c r="J44" s="29"/>
      <c r="K44" s="27" t="s">
        <v>160</v>
      </c>
      <c r="L44" s="27" t="s">
        <v>236</v>
      </c>
      <c r="M44" t="s">
        <v>237</v>
      </c>
      <c r="N44" s="3">
        <v>43725</v>
      </c>
      <c r="O44" t="s">
        <v>489</v>
      </c>
    </row>
    <row r="45" spans="1:15" x14ac:dyDescent="0.25">
      <c r="A45" s="27" t="s">
        <v>295</v>
      </c>
      <c r="B45" s="27" t="s">
        <v>296</v>
      </c>
      <c r="C45" s="27"/>
      <c r="D45" s="27"/>
      <c r="E45" s="28">
        <v>43955</v>
      </c>
      <c r="F45" s="29"/>
      <c r="G45" s="29">
        <v>1</v>
      </c>
      <c r="H45" s="29"/>
      <c r="I45" s="27"/>
      <c r="J45" s="29"/>
      <c r="K45" s="27"/>
      <c r="L45" s="30" t="s">
        <v>152</v>
      </c>
    </row>
    <row r="46" spans="1:15" x14ac:dyDescent="0.25">
      <c r="A46" s="27" t="s">
        <v>465</v>
      </c>
      <c r="B46" s="36" t="s">
        <v>466</v>
      </c>
      <c r="C46" s="27"/>
      <c r="D46" s="27"/>
      <c r="E46" s="58">
        <v>44169</v>
      </c>
      <c r="F46" s="29">
        <v>1</v>
      </c>
      <c r="G46" s="29"/>
      <c r="H46" s="29"/>
      <c r="I46" s="27"/>
      <c r="J46" s="29"/>
      <c r="K46" s="27"/>
      <c r="L46" s="27" t="s">
        <v>416</v>
      </c>
    </row>
    <row r="47" spans="1:15" x14ac:dyDescent="0.25">
      <c r="A47" s="27" t="s">
        <v>465</v>
      </c>
      <c r="B47" s="36" t="s">
        <v>466</v>
      </c>
      <c r="C47" s="27"/>
      <c r="D47" s="27"/>
      <c r="E47" s="58">
        <v>44173</v>
      </c>
      <c r="F47" s="29">
        <v>1</v>
      </c>
      <c r="G47" s="29"/>
      <c r="H47" s="29"/>
      <c r="I47" s="27"/>
      <c r="J47" s="29"/>
      <c r="K47" s="27"/>
      <c r="L47" s="27" t="s">
        <v>416</v>
      </c>
    </row>
    <row r="48" spans="1:15" x14ac:dyDescent="0.25">
      <c r="A48" s="27" t="s">
        <v>271</v>
      </c>
      <c r="B48" s="27" t="s">
        <v>272</v>
      </c>
      <c r="C48" s="27"/>
      <c r="D48" s="27"/>
      <c r="E48" s="28">
        <v>43895</v>
      </c>
      <c r="F48" s="29"/>
      <c r="G48" s="29">
        <v>1</v>
      </c>
      <c r="H48" s="29"/>
      <c r="I48" s="27"/>
      <c r="J48" s="29"/>
      <c r="K48" s="27"/>
      <c r="L48" s="27" t="s">
        <v>156</v>
      </c>
    </row>
    <row r="49" spans="1:15" x14ac:dyDescent="0.25">
      <c r="A49" s="27" t="s">
        <v>391</v>
      </c>
      <c r="B49" s="27" t="s">
        <v>392</v>
      </c>
      <c r="C49" s="27"/>
      <c r="D49" s="27"/>
      <c r="E49" s="28">
        <v>44088</v>
      </c>
      <c r="F49" s="29"/>
      <c r="G49" s="29"/>
      <c r="H49" s="29">
        <v>1</v>
      </c>
      <c r="I49" s="27"/>
      <c r="J49" s="29"/>
      <c r="K49" s="27"/>
      <c r="L49" s="27" t="s">
        <v>164</v>
      </c>
    </row>
    <row r="50" spans="1:15" x14ac:dyDescent="0.25">
      <c r="A50" s="27" t="s">
        <v>351</v>
      </c>
      <c r="B50" s="27" t="s">
        <v>352</v>
      </c>
      <c r="C50" s="27"/>
      <c r="D50" s="27"/>
      <c r="E50" s="28">
        <v>44021</v>
      </c>
      <c r="F50" s="29"/>
      <c r="G50" s="29">
        <v>1</v>
      </c>
      <c r="H50" s="29"/>
      <c r="I50" s="27"/>
      <c r="J50" s="29"/>
      <c r="K50" s="27"/>
      <c r="L50" s="27" t="s">
        <v>156</v>
      </c>
    </row>
    <row r="51" spans="1:15" x14ac:dyDescent="0.25">
      <c r="A51" s="27" t="s">
        <v>361</v>
      </c>
      <c r="B51" s="27" t="s">
        <v>362</v>
      </c>
      <c r="C51" s="27"/>
      <c r="D51" s="27"/>
      <c r="E51" s="28">
        <v>44047</v>
      </c>
      <c r="F51" s="29"/>
      <c r="G51" s="29"/>
      <c r="H51" s="29"/>
      <c r="I51" s="27"/>
      <c r="J51" s="29">
        <v>1</v>
      </c>
      <c r="K51" s="27"/>
      <c r="L51" s="31" t="s">
        <v>152</v>
      </c>
      <c r="M51" t="s">
        <v>179</v>
      </c>
      <c r="N51" s="3">
        <v>41948</v>
      </c>
      <c r="O51" t="s">
        <v>415</v>
      </c>
    </row>
    <row r="52" spans="1:15" x14ac:dyDescent="0.25">
      <c r="A52" s="27" t="s">
        <v>337</v>
      </c>
      <c r="B52" s="27" t="s">
        <v>338</v>
      </c>
      <c r="C52" s="27"/>
      <c r="D52" s="27"/>
      <c r="E52" s="28">
        <v>44011</v>
      </c>
      <c r="F52" s="29"/>
      <c r="G52" s="29">
        <v>1</v>
      </c>
      <c r="H52" s="29"/>
      <c r="I52" s="27"/>
      <c r="J52" s="29"/>
      <c r="K52" s="27"/>
      <c r="L52" s="27" t="s">
        <v>169</v>
      </c>
    </row>
    <row r="53" spans="1:15" x14ac:dyDescent="0.25">
      <c r="A53" s="27" t="s">
        <v>455</v>
      </c>
      <c r="B53" s="36" t="s">
        <v>456</v>
      </c>
      <c r="C53" s="27"/>
      <c r="D53" s="27"/>
      <c r="E53" s="58">
        <v>44151</v>
      </c>
      <c r="F53" s="29">
        <v>1</v>
      </c>
      <c r="G53" s="29"/>
      <c r="H53" s="29"/>
      <c r="I53" s="27"/>
      <c r="J53" s="29"/>
      <c r="K53" s="27"/>
      <c r="L53" s="27" t="s">
        <v>161</v>
      </c>
      <c r="M53" t="s">
        <v>486</v>
      </c>
    </row>
    <row r="54" spans="1:15" x14ac:dyDescent="0.25">
      <c r="A54" s="27" t="s">
        <v>375</v>
      </c>
      <c r="B54" s="27" t="s">
        <v>376</v>
      </c>
      <c r="C54" s="27"/>
      <c r="D54" s="27"/>
      <c r="E54" s="28">
        <v>44062</v>
      </c>
      <c r="F54" s="29"/>
      <c r="G54" s="29"/>
      <c r="H54" s="29">
        <v>1</v>
      </c>
      <c r="I54" s="27"/>
      <c r="J54" s="29"/>
      <c r="K54" s="27"/>
      <c r="L54" s="27" t="s">
        <v>417</v>
      </c>
    </row>
    <row r="55" spans="1:15" x14ac:dyDescent="0.25">
      <c r="A55" s="27" t="s">
        <v>329</v>
      </c>
      <c r="B55" s="27" t="s">
        <v>330</v>
      </c>
      <c r="C55" s="27"/>
      <c r="D55" s="27"/>
      <c r="E55" s="28">
        <v>44007</v>
      </c>
      <c r="F55" s="29"/>
      <c r="G55" s="29"/>
      <c r="H55" s="29">
        <v>1</v>
      </c>
      <c r="I55" s="27"/>
      <c r="J55" s="29"/>
      <c r="K55" s="27"/>
      <c r="L55" s="27" t="s">
        <v>164</v>
      </c>
    </row>
    <row r="56" spans="1:15" x14ac:dyDescent="0.25">
      <c r="A56" s="27" t="s">
        <v>425</v>
      </c>
      <c r="B56" s="36" t="s">
        <v>426</v>
      </c>
      <c r="C56" s="27"/>
      <c r="D56" s="27"/>
      <c r="E56" s="58">
        <v>44125</v>
      </c>
      <c r="F56" s="29"/>
      <c r="G56" s="29"/>
      <c r="H56" s="29">
        <v>1</v>
      </c>
      <c r="I56" s="27"/>
      <c r="J56" s="29"/>
      <c r="K56" s="27"/>
      <c r="L56" s="27" t="s">
        <v>156</v>
      </c>
      <c r="M56" t="s">
        <v>179</v>
      </c>
      <c r="N56" s="3">
        <v>42863</v>
      </c>
      <c r="O56" t="s">
        <v>156</v>
      </c>
    </row>
    <row r="57" spans="1:15" s="22" customFormat="1" x14ac:dyDescent="0.25">
      <c r="A57" s="27" t="s">
        <v>371</v>
      </c>
      <c r="B57" s="27" t="s">
        <v>372</v>
      </c>
      <c r="C57" s="27"/>
      <c r="D57" s="27"/>
      <c r="E57" s="28">
        <v>44061</v>
      </c>
      <c r="F57" s="29"/>
      <c r="G57" s="29">
        <v>1</v>
      </c>
      <c r="H57" s="29"/>
      <c r="I57" s="27"/>
      <c r="J57" s="29"/>
      <c r="K57" s="27"/>
      <c r="L57" s="27" t="s">
        <v>158</v>
      </c>
      <c r="M57"/>
      <c r="N57"/>
      <c r="O57"/>
    </row>
    <row r="58" spans="1:15" x14ac:dyDescent="0.25">
      <c r="A58" s="27" t="s">
        <v>369</v>
      </c>
      <c r="B58" s="27" t="s">
        <v>370</v>
      </c>
      <c r="C58" s="27"/>
      <c r="D58" s="27"/>
      <c r="E58" s="28">
        <v>44061</v>
      </c>
      <c r="F58" s="29">
        <v>1</v>
      </c>
      <c r="G58" s="29"/>
      <c r="H58" s="29"/>
      <c r="I58" s="27"/>
      <c r="J58" s="29"/>
      <c r="K58" s="27"/>
      <c r="L58" s="27" t="s">
        <v>158</v>
      </c>
    </row>
    <row r="59" spans="1:15" x14ac:dyDescent="0.25">
      <c r="A59" s="27" t="s">
        <v>377</v>
      </c>
      <c r="B59" s="27" t="s">
        <v>378</v>
      </c>
      <c r="C59" s="27"/>
      <c r="D59" s="27"/>
      <c r="E59" s="28">
        <v>44068</v>
      </c>
      <c r="F59" s="29">
        <v>1</v>
      </c>
      <c r="G59" s="29"/>
      <c r="H59" s="29"/>
      <c r="I59" s="27"/>
      <c r="J59" s="29"/>
      <c r="K59" s="27"/>
      <c r="L59" s="27" t="s">
        <v>177</v>
      </c>
    </row>
    <row r="60" spans="1:15" x14ac:dyDescent="0.25">
      <c r="A60" s="27" t="s">
        <v>411</v>
      </c>
      <c r="B60" s="27" t="s">
        <v>412</v>
      </c>
      <c r="C60" s="27"/>
      <c r="D60" s="27"/>
      <c r="E60" s="28">
        <v>44106</v>
      </c>
      <c r="F60" s="29">
        <v>1</v>
      </c>
      <c r="G60" s="29"/>
      <c r="H60" s="29"/>
      <c r="I60" s="27"/>
      <c r="J60" s="29"/>
      <c r="K60" s="27"/>
      <c r="L60" s="27" t="s">
        <v>158</v>
      </c>
    </row>
    <row r="61" spans="1:15" x14ac:dyDescent="0.25">
      <c r="A61" s="27" t="s">
        <v>413</v>
      </c>
      <c r="B61" s="27" t="s">
        <v>414</v>
      </c>
      <c r="C61" s="27"/>
      <c r="D61" s="27"/>
      <c r="E61" s="28">
        <v>44106</v>
      </c>
      <c r="F61" s="29">
        <v>1</v>
      </c>
      <c r="G61" s="29"/>
      <c r="H61" s="29"/>
      <c r="I61" s="27"/>
      <c r="J61" s="29"/>
      <c r="K61" s="27"/>
      <c r="L61" s="27" t="s">
        <v>158</v>
      </c>
    </row>
    <row r="62" spans="1:15" x14ac:dyDescent="0.25">
      <c r="A62" s="27" t="s">
        <v>255</v>
      </c>
      <c r="B62" s="27" t="s">
        <v>256</v>
      </c>
      <c r="C62" s="27"/>
      <c r="D62" s="27"/>
      <c r="E62" s="28">
        <v>43857</v>
      </c>
      <c r="F62" s="29"/>
      <c r="G62" s="29">
        <v>1</v>
      </c>
      <c r="H62" s="29"/>
      <c r="I62" s="27"/>
      <c r="J62" s="29"/>
      <c r="K62" s="27"/>
      <c r="L62" s="27" t="s">
        <v>236</v>
      </c>
    </row>
    <row r="63" spans="1:15" x14ac:dyDescent="0.25">
      <c r="A63" s="27" t="s">
        <v>345</v>
      </c>
      <c r="B63" s="27" t="s">
        <v>346</v>
      </c>
      <c r="C63" s="27"/>
      <c r="D63" s="27"/>
      <c r="E63" s="28">
        <v>44025</v>
      </c>
      <c r="F63" s="29">
        <v>1</v>
      </c>
      <c r="G63" s="29"/>
      <c r="H63" s="29"/>
      <c r="I63" s="27"/>
      <c r="J63" s="29"/>
      <c r="K63" s="27"/>
      <c r="L63" s="27" t="s">
        <v>416</v>
      </c>
    </row>
    <row r="64" spans="1:15" x14ac:dyDescent="0.25">
      <c r="A64" s="27" t="s">
        <v>299</v>
      </c>
      <c r="B64" s="27" t="s">
        <v>300</v>
      </c>
      <c r="C64" s="27"/>
      <c r="D64" s="27"/>
      <c r="E64" s="28">
        <v>43962</v>
      </c>
      <c r="F64" s="29"/>
      <c r="G64" s="29">
        <v>1</v>
      </c>
      <c r="H64" s="29"/>
      <c r="I64" s="27"/>
      <c r="J64" s="29"/>
      <c r="K64" s="27"/>
      <c r="L64" s="27" t="s">
        <v>416</v>
      </c>
    </row>
    <row r="65" spans="1:12" x14ac:dyDescent="0.25">
      <c r="A65" s="27" t="s">
        <v>285</v>
      </c>
      <c r="B65" s="27" t="s">
        <v>286</v>
      </c>
      <c r="C65" s="27"/>
      <c r="D65" s="27"/>
      <c r="E65" s="28">
        <v>43917</v>
      </c>
      <c r="F65" s="29"/>
      <c r="G65" s="29">
        <v>1</v>
      </c>
      <c r="H65" s="29"/>
      <c r="I65" s="27"/>
      <c r="J65" s="29"/>
      <c r="K65" s="27"/>
      <c r="L65" s="27" t="s">
        <v>176</v>
      </c>
    </row>
    <row r="66" spans="1:12" x14ac:dyDescent="0.25">
      <c r="A66" s="27" t="s">
        <v>355</v>
      </c>
      <c r="B66" s="27" t="s">
        <v>356</v>
      </c>
      <c r="C66" s="27"/>
      <c r="D66" s="27"/>
      <c r="E66" s="28">
        <v>44035</v>
      </c>
      <c r="F66" s="29"/>
      <c r="G66" s="29">
        <v>1</v>
      </c>
      <c r="H66" s="29"/>
      <c r="I66" s="27"/>
      <c r="J66" s="29"/>
      <c r="K66" s="27"/>
      <c r="L66" s="27" t="s">
        <v>152</v>
      </c>
    </row>
    <row r="67" spans="1:12" x14ac:dyDescent="0.25">
      <c r="A67" s="27" t="s">
        <v>441</v>
      </c>
      <c r="B67" s="36" t="s">
        <v>442</v>
      </c>
      <c r="C67" s="27"/>
      <c r="D67" s="27"/>
      <c r="E67" s="58">
        <v>44134</v>
      </c>
      <c r="F67" s="29"/>
      <c r="G67" s="29">
        <v>1</v>
      </c>
      <c r="H67" s="29"/>
      <c r="I67" s="27"/>
      <c r="J67" s="29"/>
      <c r="K67" s="27"/>
      <c r="L67" s="27" t="s">
        <v>152</v>
      </c>
    </row>
    <row r="68" spans="1:12" x14ac:dyDescent="0.25">
      <c r="A68" s="27" t="s">
        <v>427</v>
      </c>
      <c r="B68" s="36" t="s">
        <v>428</v>
      </c>
      <c r="C68" s="27"/>
      <c r="D68" s="27"/>
      <c r="E68" s="58">
        <v>44131</v>
      </c>
      <c r="F68" s="29">
        <v>1</v>
      </c>
      <c r="G68" s="29"/>
      <c r="H68" s="29"/>
      <c r="I68" s="27"/>
      <c r="J68" s="29"/>
      <c r="K68" s="27"/>
      <c r="L68" s="27" t="s">
        <v>169</v>
      </c>
    </row>
    <row r="69" spans="1:12" x14ac:dyDescent="0.25">
      <c r="A69" s="27" t="s">
        <v>431</v>
      </c>
      <c r="B69" s="36" t="s">
        <v>432</v>
      </c>
      <c r="C69" s="27"/>
      <c r="D69" s="27"/>
      <c r="E69" s="58">
        <v>44134</v>
      </c>
      <c r="F69" s="29"/>
      <c r="G69" s="29">
        <v>1</v>
      </c>
      <c r="H69" s="29"/>
      <c r="I69" s="27"/>
      <c r="J69" s="29"/>
      <c r="K69" s="27"/>
      <c r="L69" s="27" t="s">
        <v>152</v>
      </c>
    </row>
    <row r="70" spans="1:12" x14ac:dyDescent="0.25">
      <c r="A70" s="27" t="s">
        <v>433</v>
      </c>
      <c r="B70" s="36" t="s">
        <v>434</v>
      </c>
      <c r="C70" s="27"/>
      <c r="D70" s="27"/>
      <c r="E70" s="58">
        <v>44134</v>
      </c>
      <c r="F70" s="29"/>
      <c r="G70" s="29"/>
      <c r="H70" s="29"/>
      <c r="I70" s="27"/>
      <c r="J70" s="29">
        <v>1</v>
      </c>
      <c r="K70" s="27"/>
      <c r="L70" s="27" t="s">
        <v>152</v>
      </c>
    </row>
    <row r="71" spans="1:12" x14ac:dyDescent="0.25">
      <c r="A71" s="27" t="s">
        <v>435</v>
      </c>
      <c r="B71" s="36" t="s">
        <v>436</v>
      </c>
      <c r="C71" s="27"/>
      <c r="D71" s="27"/>
      <c r="E71" s="58">
        <v>44134</v>
      </c>
      <c r="F71" s="29"/>
      <c r="G71" s="29">
        <v>1</v>
      </c>
      <c r="H71" s="29"/>
      <c r="I71" s="27"/>
      <c r="J71" s="29"/>
      <c r="K71" s="27"/>
      <c r="L71" s="27" t="s">
        <v>152</v>
      </c>
    </row>
    <row r="72" spans="1:12" x14ac:dyDescent="0.25">
      <c r="A72" s="27" t="s">
        <v>437</v>
      </c>
      <c r="B72" s="36" t="s">
        <v>438</v>
      </c>
      <c r="C72" s="27"/>
      <c r="D72" s="27"/>
      <c r="E72" s="58">
        <v>44134</v>
      </c>
      <c r="F72" s="29"/>
      <c r="G72" s="29">
        <v>1</v>
      </c>
      <c r="H72" s="29"/>
      <c r="I72" s="27"/>
      <c r="J72" s="29"/>
      <c r="K72" s="27"/>
      <c r="L72" s="27" t="s">
        <v>152</v>
      </c>
    </row>
    <row r="73" spans="1:12" x14ac:dyDescent="0.25">
      <c r="A73" s="27" t="s">
        <v>439</v>
      </c>
      <c r="B73" s="36" t="s">
        <v>440</v>
      </c>
      <c r="C73" s="27"/>
      <c r="D73" s="27"/>
      <c r="E73" s="58">
        <v>44134</v>
      </c>
      <c r="F73" s="29"/>
      <c r="G73" s="29">
        <v>1</v>
      </c>
      <c r="H73" s="29"/>
      <c r="I73" s="27"/>
      <c r="J73" s="29"/>
      <c r="K73" s="27"/>
      <c r="L73" s="27" t="s">
        <v>152</v>
      </c>
    </row>
    <row r="74" spans="1:12" x14ac:dyDescent="0.25">
      <c r="A74" s="27" t="s">
        <v>365</v>
      </c>
      <c r="B74" s="27" t="s">
        <v>366</v>
      </c>
      <c r="C74" s="27"/>
      <c r="D74" s="27"/>
      <c r="E74" s="28">
        <v>44056</v>
      </c>
      <c r="F74" s="29"/>
      <c r="G74" s="29">
        <v>1</v>
      </c>
      <c r="H74" s="29"/>
      <c r="I74" s="27"/>
      <c r="J74" s="29"/>
      <c r="K74" s="27"/>
      <c r="L74" s="27" t="s">
        <v>164</v>
      </c>
    </row>
    <row r="75" spans="1:12" x14ac:dyDescent="0.25">
      <c r="A75" s="27" t="s">
        <v>475</v>
      </c>
      <c r="B75" s="36" t="s">
        <v>476</v>
      </c>
      <c r="C75" s="27"/>
      <c r="D75" s="27"/>
      <c r="E75" s="58">
        <v>44173</v>
      </c>
      <c r="F75" s="29"/>
      <c r="G75" s="29"/>
      <c r="H75" s="29"/>
      <c r="I75" s="27"/>
      <c r="J75" s="29">
        <v>1</v>
      </c>
      <c r="K75" s="27" t="s">
        <v>160</v>
      </c>
      <c r="L75" s="27" t="s">
        <v>164</v>
      </c>
    </row>
    <row r="76" spans="1:12" x14ac:dyDescent="0.25">
      <c r="A76" s="27" t="s">
        <v>399</v>
      </c>
      <c r="B76" s="27" t="s">
        <v>400</v>
      </c>
      <c r="C76" s="27"/>
      <c r="D76" s="27"/>
      <c r="E76" s="28">
        <v>44092</v>
      </c>
      <c r="F76" s="29"/>
      <c r="G76" s="29"/>
      <c r="H76" s="29">
        <v>1</v>
      </c>
      <c r="I76" s="27"/>
      <c r="J76" s="29"/>
      <c r="K76" s="27"/>
      <c r="L76" s="27" t="s">
        <v>419</v>
      </c>
    </row>
    <row r="77" spans="1:12" x14ac:dyDescent="0.25">
      <c r="A77" s="27" t="s">
        <v>341</v>
      </c>
      <c r="B77" s="27" t="s">
        <v>342</v>
      </c>
      <c r="C77" s="27"/>
      <c r="D77" s="27"/>
      <c r="E77" s="28">
        <v>44013</v>
      </c>
      <c r="F77" s="29"/>
      <c r="G77" s="29"/>
      <c r="H77" s="29">
        <v>1</v>
      </c>
      <c r="I77" s="27"/>
      <c r="J77" s="29"/>
      <c r="K77" s="27" t="s">
        <v>160</v>
      </c>
      <c r="L77" s="27" t="s">
        <v>169</v>
      </c>
    </row>
    <row r="78" spans="1:12" x14ac:dyDescent="0.25">
      <c r="A78" s="27" t="s">
        <v>429</v>
      </c>
      <c r="B78" s="36" t="s">
        <v>430</v>
      </c>
      <c r="C78" s="27"/>
      <c r="D78" s="27"/>
      <c r="E78" s="58">
        <v>44133</v>
      </c>
      <c r="F78" s="29">
        <v>1</v>
      </c>
      <c r="G78" s="29"/>
      <c r="H78" s="29"/>
      <c r="I78" s="27"/>
      <c r="J78" s="29"/>
      <c r="K78" s="27"/>
      <c r="L78" s="27" t="s">
        <v>158</v>
      </c>
    </row>
    <row r="79" spans="1:12" x14ac:dyDescent="0.25">
      <c r="A79" s="27" t="s">
        <v>389</v>
      </c>
      <c r="B79" s="27" t="s">
        <v>390</v>
      </c>
      <c r="C79" s="27"/>
      <c r="D79" s="27"/>
      <c r="E79" s="28">
        <v>44082</v>
      </c>
      <c r="F79" s="29"/>
      <c r="G79" s="29">
        <v>1</v>
      </c>
      <c r="H79" s="29"/>
      <c r="I79" s="27"/>
      <c r="J79" s="29"/>
      <c r="K79" s="27"/>
      <c r="L79" s="31" t="s">
        <v>152</v>
      </c>
    </row>
    <row r="80" spans="1:12" x14ac:dyDescent="0.25">
      <c r="A80" s="27" t="s">
        <v>453</v>
      </c>
      <c r="B80" s="36" t="s">
        <v>454</v>
      </c>
      <c r="C80" s="27"/>
      <c r="D80" s="27"/>
      <c r="E80" s="58">
        <v>44151</v>
      </c>
      <c r="F80" s="29"/>
      <c r="G80" s="29">
        <v>1</v>
      </c>
      <c r="H80" s="29"/>
      <c r="I80" s="27"/>
      <c r="J80" s="29"/>
      <c r="K80" s="27"/>
      <c r="L80" s="27" t="s">
        <v>418</v>
      </c>
    </row>
    <row r="81" spans="1:15" x14ac:dyDescent="0.25">
      <c r="A81" s="27" t="s">
        <v>379</v>
      </c>
      <c r="B81" s="27" t="s">
        <v>380</v>
      </c>
      <c r="C81" s="27"/>
      <c r="D81" s="27"/>
      <c r="E81" s="28">
        <v>44069</v>
      </c>
      <c r="F81" s="29">
        <v>1</v>
      </c>
      <c r="G81" s="29"/>
      <c r="H81" s="29"/>
      <c r="I81" s="27"/>
      <c r="J81" s="29"/>
      <c r="K81" s="27"/>
      <c r="L81" s="27" t="s">
        <v>163</v>
      </c>
    </row>
    <row r="82" spans="1:15" x14ac:dyDescent="0.25">
      <c r="A82" s="27" t="s">
        <v>397</v>
      </c>
      <c r="B82" s="27" t="s">
        <v>398</v>
      </c>
      <c r="C82" s="27"/>
      <c r="D82" s="27"/>
      <c r="E82" s="28">
        <v>44092</v>
      </c>
      <c r="F82" s="29"/>
      <c r="G82" s="29">
        <v>1</v>
      </c>
      <c r="H82" s="29"/>
      <c r="I82" s="27"/>
      <c r="J82" s="29"/>
      <c r="K82" s="27"/>
      <c r="L82" s="27" t="s">
        <v>419</v>
      </c>
    </row>
    <row r="83" spans="1:15" x14ac:dyDescent="0.25">
      <c r="A83" s="27" t="s">
        <v>381</v>
      </c>
      <c r="B83" s="27" t="s">
        <v>382</v>
      </c>
      <c r="C83" s="27"/>
      <c r="D83" s="27"/>
      <c r="E83" s="28">
        <v>44077</v>
      </c>
      <c r="F83" s="29"/>
      <c r="G83" s="29">
        <v>1</v>
      </c>
      <c r="H83" s="29"/>
      <c r="I83" s="27"/>
      <c r="J83" s="29"/>
      <c r="K83" s="27"/>
      <c r="L83" s="27" t="s">
        <v>152</v>
      </c>
    </row>
    <row r="84" spans="1:15" x14ac:dyDescent="0.25">
      <c r="A84" s="27" t="s">
        <v>459</v>
      </c>
      <c r="B84" s="36" t="s">
        <v>460</v>
      </c>
      <c r="C84" s="27"/>
      <c r="D84" s="27"/>
      <c r="E84" s="58">
        <v>44167</v>
      </c>
      <c r="F84" s="29"/>
      <c r="G84" s="29">
        <v>1</v>
      </c>
      <c r="H84" s="29"/>
      <c r="I84" s="27"/>
      <c r="J84" s="29"/>
      <c r="K84" s="27"/>
      <c r="L84" s="27" t="s">
        <v>152</v>
      </c>
    </row>
    <row r="85" spans="1:15" x14ac:dyDescent="0.25">
      <c r="A85" s="27" t="s">
        <v>481</v>
      </c>
      <c r="B85" s="36" t="s">
        <v>482</v>
      </c>
      <c r="C85" s="27"/>
      <c r="D85" s="27"/>
      <c r="E85" s="58">
        <v>44175</v>
      </c>
      <c r="F85" s="29"/>
      <c r="G85" s="29">
        <v>1</v>
      </c>
      <c r="H85" s="29"/>
      <c r="I85" s="27"/>
      <c r="J85" s="29"/>
      <c r="K85" s="27"/>
      <c r="L85" s="27" t="s">
        <v>163</v>
      </c>
    </row>
    <row r="86" spans="1:15" x14ac:dyDescent="0.25">
      <c r="A86" s="27" t="s">
        <v>357</v>
      </c>
      <c r="B86" s="27" t="s">
        <v>358</v>
      </c>
      <c r="C86" s="27"/>
      <c r="D86" s="27"/>
      <c r="E86" s="3">
        <v>44036</v>
      </c>
      <c r="F86" s="29"/>
      <c r="G86" s="29">
        <v>1</v>
      </c>
      <c r="H86" s="29"/>
      <c r="I86" s="27"/>
      <c r="J86" s="29"/>
      <c r="K86" s="27"/>
      <c r="L86" s="27" t="s">
        <v>152</v>
      </c>
    </row>
    <row r="87" spans="1:15" x14ac:dyDescent="0.25">
      <c r="A87" s="27" t="s">
        <v>273</v>
      </c>
      <c r="B87" s="27" t="s">
        <v>274</v>
      </c>
      <c r="C87" s="27"/>
      <c r="D87" s="27"/>
      <c r="E87" s="3">
        <v>43895</v>
      </c>
      <c r="F87" s="29">
        <v>1</v>
      </c>
      <c r="G87" s="29"/>
      <c r="H87" s="29"/>
      <c r="I87" s="27"/>
      <c r="J87" s="29"/>
      <c r="K87" s="27"/>
      <c r="L87" s="27" t="s">
        <v>156</v>
      </c>
    </row>
    <row r="88" spans="1:15" x14ac:dyDescent="0.25">
      <c r="A88" s="27" t="s">
        <v>251</v>
      </c>
      <c r="B88" s="27" t="s">
        <v>252</v>
      </c>
      <c r="C88" s="27"/>
      <c r="D88" s="27"/>
      <c r="E88" s="3">
        <v>43844</v>
      </c>
      <c r="F88" s="29"/>
      <c r="G88" s="29">
        <v>1</v>
      </c>
      <c r="H88" s="29"/>
      <c r="I88" s="27"/>
      <c r="J88" s="29"/>
      <c r="K88" s="27"/>
      <c r="L88" s="27" t="s">
        <v>163</v>
      </c>
      <c r="O88" s="27"/>
    </row>
    <row r="89" spans="1:15" x14ac:dyDescent="0.25">
      <c r="A89" s="27" t="s">
        <v>463</v>
      </c>
      <c r="B89" s="36" t="s">
        <v>464</v>
      </c>
      <c r="C89" s="27"/>
      <c r="D89" s="27"/>
      <c r="E89" s="37">
        <v>44167</v>
      </c>
      <c r="F89" s="29"/>
      <c r="G89" s="29">
        <v>1</v>
      </c>
      <c r="H89" s="29"/>
      <c r="I89" s="27"/>
      <c r="J89" s="29"/>
      <c r="K89" s="27"/>
      <c r="L89" s="27" t="s">
        <v>163</v>
      </c>
    </row>
    <row r="90" spans="1:15" x14ac:dyDescent="0.25">
      <c r="A90" s="27" t="s">
        <v>407</v>
      </c>
      <c r="B90" s="27" t="s">
        <v>408</v>
      </c>
      <c r="C90" s="27"/>
      <c r="D90" s="27"/>
      <c r="E90" s="3">
        <v>44102</v>
      </c>
      <c r="F90" s="29">
        <v>1</v>
      </c>
      <c r="G90" s="29"/>
      <c r="H90" s="29"/>
      <c r="I90" s="27"/>
      <c r="J90" s="29"/>
      <c r="K90" s="27"/>
      <c r="L90" s="27" t="s">
        <v>163</v>
      </c>
    </row>
    <row r="91" spans="1:15" x14ac:dyDescent="0.25">
      <c r="A91" s="27" t="s">
        <v>457</v>
      </c>
      <c r="B91" s="36" t="s">
        <v>458</v>
      </c>
      <c r="C91" s="27"/>
      <c r="D91" s="27"/>
      <c r="E91" s="37">
        <v>44155</v>
      </c>
      <c r="F91" s="29">
        <v>1</v>
      </c>
      <c r="G91" s="29"/>
      <c r="H91" s="29"/>
      <c r="I91" s="27"/>
      <c r="J91" s="29"/>
      <c r="K91" s="27"/>
      <c r="L91" s="27" t="s">
        <v>163</v>
      </c>
    </row>
    <row r="92" spans="1:15" x14ac:dyDescent="0.25">
      <c r="A92" s="27" t="s">
        <v>447</v>
      </c>
      <c r="B92" s="36" t="s">
        <v>448</v>
      </c>
      <c r="C92" s="27"/>
      <c r="D92" s="27"/>
      <c r="E92" s="37">
        <v>44134</v>
      </c>
      <c r="F92" s="29"/>
      <c r="G92" s="29">
        <v>1</v>
      </c>
      <c r="H92" s="29"/>
      <c r="I92" s="27"/>
      <c r="J92" s="29"/>
      <c r="K92" s="27"/>
      <c r="L92" s="27" t="s">
        <v>152</v>
      </c>
    </row>
    <row r="93" spans="1:15" x14ac:dyDescent="0.25">
      <c r="A93" s="27" t="s">
        <v>261</v>
      </c>
      <c r="B93" s="27" t="s">
        <v>262</v>
      </c>
      <c r="C93" s="27"/>
      <c r="D93" s="27"/>
      <c r="E93" s="3">
        <v>43864</v>
      </c>
      <c r="F93" s="29"/>
      <c r="G93" s="29"/>
      <c r="H93" s="29">
        <v>1</v>
      </c>
      <c r="I93" s="27"/>
      <c r="J93" s="29"/>
      <c r="K93" s="27"/>
      <c r="L93" s="27" t="s">
        <v>162</v>
      </c>
    </row>
    <row r="94" spans="1:15" x14ac:dyDescent="0.25">
      <c r="A94" s="27" t="s">
        <v>279</v>
      </c>
      <c r="B94" s="27" t="s">
        <v>280</v>
      </c>
      <c r="C94" s="27"/>
      <c r="D94" s="27"/>
      <c r="E94" s="3">
        <v>43900</v>
      </c>
      <c r="F94" s="29">
        <v>1</v>
      </c>
      <c r="G94" s="29"/>
      <c r="H94" s="29"/>
      <c r="I94" s="27"/>
      <c r="J94" s="29"/>
      <c r="K94" s="27"/>
      <c r="L94" s="27" t="s">
        <v>416</v>
      </c>
    </row>
    <row r="95" spans="1:15" x14ac:dyDescent="0.25">
      <c r="A95" s="27" t="s">
        <v>409</v>
      </c>
      <c r="B95" s="27" t="s">
        <v>410</v>
      </c>
      <c r="C95" s="27"/>
      <c r="D95" s="27"/>
      <c r="E95" s="3">
        <v>44104</v>
      </c>
      <c r="F95" s="29"/>
      <c r="G95" s="29">
        <v>1</v>
      </c>
      <c r="H95" s="29"/>
      <c r="I95" s="27"/>
      <c r="J95" s="29"/>
      <c r="K95" s="27"/>
      <c r="L95" s="27" t="s">
        <v>163</v>
      </c>
    </row>
    <row r="96" spans="1:15" x14ac:dyDescent="0.25">
      <c r="A96" s="27" t="s">
        <v>319</v>
      </c>
      <c r="B96" s="27" t="s">
        <v>320</v>
      </c>
      <c r="C96" s="27"/>
      <c r="D96" s="27"/>
      <c r="E96" s="3">
        <v>43990</v>
      </c>
      <c r="F96" s="29"/>
      <c r="G96" s="29"/>
      <c r="H96" s="29"/>
      <c r="I96" s="27"/>
      <c r="J96" s="29">
        <v>1</v>
      </c>
      <c r="K96" s="27"/>
      <c r="L96" s="27" t="s">
        <v>165</v>
      </c>
      <c r="M96" t="s">
        <v>179</v>
      </c>
      <c r="N96" s="3">
        <v>42382</v>
      </c>
      <c r="O96" t="s">
        <v>415</v>
      </c>
    </row>
    <row r="97" spans="1:12" x14ac:dyDescent="0.25">
      <c r="A97" s="27" t="s">
        <v>323</v>
      </c>
      <c r="B97" s="27" t="s">
        <v>324</v>
      </c>
      <c r="C97" s="27"/>
      <c r="D97" s="27"/>
      <c r="E97" s="3">
        <v>43997</v>
      </c>
      <c r="F97" s="29"/>
      <c r="G97" s="29">
        <v>1</v>
      </c>
      <c r="H97" s="29"/>
      <c r="I97" s="27"/>
      <c r="J97" s="29"/>
      <c r="K97" s="27"/>
      <c r="L97" s="27" t="s">
        <v>176</v>
      </c>
    </row>
    <row r="98" spans="1:12" x14ac:dyDescent="0.25">
      <c r="A98" s="27" t="s">
        <v>469</v>
      </c>
      <c r="B98" s="36" t="s">
        <v>470</v>
      </c>
      <c r="C98" s="27"/>
      <c r="D98" s="27"/>
      <c r="E98" s="37">
        <v>44172</v>
      </c>
      <c r="F98" s="29"/>
      <c r="G98" s="29"/>
      <c r="H98" s="29"/>
      <c r="I98" s="27"/>
      <c r="J98" s="29">
        <v>1</v>
      </c>
      <c r="K98" s="27" t="s">
        <v>160</v>
      </c>
      <c r="L98" s="27" t="s">
        <v>169</v>
      </c>
    </row>
    <row r="99" spans="1:12" x14ac:dyDescent="0.25">
      <c r="A99" s="27" t="s">
        <v>451</v>
      </c>
      <c r="B99" s="36" t="s">
        <v>452</v>
      </c>
      <c r="C99" s="27"/>
      <c r="D99" s="27"/>
      <c r="E99" s="37">
        <v>44181</v>
      </c>
      <c r="F99" s="29"/>
      <c r="G99" s="29"/>
      <c r="H99" s="29">
        <v>1</v>
      </c>
      <c r="I99" s="27"/>
      <c r="J99" s="29"/>
      <c r="K99" s="27"/>
      <c r="L99" s="27" t="s">
        <v>152</v>
      </c>
    </row>
    <row r="100" spans="1:12" x14ac:dyDescent="0.25">
      <c r="A100" s="27" t="s">
        <v>423</v>
      </c>
      <c r="B100" s="36" t="s">
        <v>424</v>
      </c>
      <c r="C100" s="27"/>
      <c r="D100" s="27"/>
      <c r="E100" s="37">
        <v>44118</v>
      </c>
      <c r="F100" s="29"/>
      <c r="G100" s="29"/>
      <c r="H100" s="29">
        <v>1</v>
      </c>
      <c r="I100" s="27"/>
      <c r="J100" s="29"/>
      <c r="K100" s="27"/>
      <c r="L100" s="27" t="s">
        <v>152</v>
      </c>
    </row>
    <row r="101" spans="1:12" x14ac:dyDescent="0.25">
      <c r="A101" s="27" t="s">
        <v>359</v>
      </c>
      <c r="B101" s="27" t="s">
        <v>360</v>
      </c>
      <c r="C101" s="27"/>
      <c r="D101" s="27"/>
      <c r="E101" s="3">
        <v>44041</v>
      </c>
      <c r="F101" s="29">
        <v>1</v>
      </c>
      <c r="G101" s="29"/>
      <c r="H101" s="29"/>
      <c r="I101" s="27"/>
      <c r="J101" s="29"/>
      <c r="K101" s="27"/>
      <c r="L101" s="27" t="s">
        <v>176</v>
      </c>
    </row>
    <row r="102" spans="1:12" x14ac:dyDescent="0.25">
      <c r="A102" s="27" t="s">
        <v>327</v>
      </c>
      <c r="B102" s="27" t="s">
        <v>328</v>
      </c>
      <c r="C102" s="27"/>
      <c r="D102" s="27"/>
      <c r="E102" s="3">
        <v>44005</v>
      </c>
      <c r="F102" s="29"/>
      <c r="G102" s="29"/>
      <c r="H102" s="29"/>
      <c r="I102" s="27"/>
      <c r="J102" s="29">
        <v>1</v>
      </c>
      <c r="K102" s="27"/>
      <c r="L102" s="27" t="s">
        <v>164</v>
      </c>
    </row>
    <row r="103" spans="1:12" x14ac:dyDescent="0.25">
      <c r="A103" s="27" t="s">
        <v>405</v>
      </c>
      <c r="B103" s="27" t="s">
        <v>406</v>
      </c>
      <c r="C103" s="27"/>
      <c r="D103" s="27"/>
      <c r="E103" s="3">
        <v>44098</v>
      </c>
      <c r="F103" s="29">
        <v>1</v>
      </c>
      <c r="G103" s="29"/>
      <c r="H103" s="29"/>
      <c r="I103" s="27"/>
      <c r="J103" s="29"/>
      <c r="K103" s="27"/>
      <c r="L103" s="27" t="s">
        <v>419</v>
      </c>
    </row>
    <row r="104" spans="1:12" x14ac:dyDescent="0.25">
      <c r="A104" s="27" t="s">
        <v>347</v>
      </c>
      <c r="B104" s="27" t="s">
        <v>348</v>
      </c>
      <c r="C104" s="27"/>
      <c r="D104" s="27"/>
      <c r="E104" s="3">
        <v>44013</v>
      </c>
      <c r="F104" s="29">
        <v>1</v>
      </c>
      <c r="G104" s="29"/>
      <c r="H104" s="29"/>
      <c r="I104" s="27"/>
      <c r="J104" s="29"/>
      <c r="K104" s="27"/>
      <c r="L104" s="27" t="s">
        <v>152</v>
      </c>
    </row>
    <row r="105" spans="1:12" ht="15.75" customHeight="1" x14ac:dyDescent="0.25">
      <c r="A105" s="27" t="s">
        <v>253</v>
      </c>
      <c r="B105" s="27" t="s">
        <v>254</v>
      </c>
      <c r="C105" s="27"/>
      <c r="D105" s="27"/>
      <c r="E105" s="3">
        <v>43847</v>
      </c>
      <c r="F105" s="29"/>
      <c r="G105" s="29">
        <v>1</v>
      </c>
      <c r="H105" s="29"/>
      <c r="I105" s="27"/>
      <c r="J105" s="29"/>
      <c r="K105" s="27"/>
      <c r="L105" s="30" t="s">
        <v>152</v>
      </c>
    </row>
    <row r="106" spans="1:12" x14ac:dyDescent="0.25">
      <c r="A106" s="27" t="s">
        <v>339</v>
      </c>
      <c r="B106" s="27" t="s">
        <v>340</v>
      </c>
      <c r="C106" s="27"/>
      <c r="D106" s="27"/>
      <c r="E106" s="3">
        <v>44012</v>
      </c>
      <c r="F106" s="29"/>
      <c r="G106" s="29">
        <v>1</v>
      </c>
      <c r="H106" s="29"/>
      <c r="I106" s="27"/>
      <c r="J106" s="29"/>
      <c r="K106" s="27"/>
      <c r="L106" s="27" t="s">
        <v>152</v>
      </c>
    </row>
    <row r="107" spans="1:12" x14ac:dyDescent="0.25">
      <c r="A107" s="27" t="s">
        <v>317</v>
      </c>
      <c r="B107" s="27" t="s">
        <v>318</v>
      </c>
      <c r="C107" s="27"/>
      <c r="D107" s="27"/>
      <c r="E107" s="3">
        <v>43987</v>
      </c>
      <c r="F107" s="29">
        <v>1</v>
      </c>
      <c r="G107" s="29"/>
      <c r="H107" s="29"/>
      <c r="I107" s="27"/>
      <c r="J107" s="29"/>
      <c r="K107" s="27"/>
      <c r="L107" s="27" t="s">
        <v>166</v>
      </c>
    </row>
    <row r="108" spans="1:12" x14ac:dyDescent="0.25">
      <c r="A108" s="27" t="s">
        <v>315</v>
      </c>
      <c r="B108" s="27" t="s">
        <v>316</v>
      </c>
      <c r="C108" s="27"/>
      <c r="D108" s="27"/>
      <c r="E108" s="3">
        <v>43979</v>
      </c>
      <c r="F108" s="29"/>
      <c r="G108" s="29">
        <v>1</v>
      </c>
      <c r="H108" s="29"/>
      <c r="I108" s="27"/>
      <c r="J108" s="29"/>
      <c r="K108" s="27"/>
      <c r="L108" s="27" t="s">
        <v>165</v>
      </c>
    </row>
    <row r="109" spans="1:12" x14ac:dyDescent="0.25">
      <c r="A109" s="27" t="s">
        <v>313</v>
      </c>
      <c r="B109" s="27" t="s">
        <v>314</v>
      </c>
      <c r="C109" s="27"/>
      <c r="D109" s="27"/>
      <c r="E109" s="3">
        <v>43973</v>
      </c>
      <c r="F109" s="29"/>
      <c r="G109" s="29"/>
      <c r="H109" s="29">
        <v>1</v>
      </c>
      <c r="I109" s="27"/>
      <c r="J109" s="29"/>
      <c r="K109" s="27"/>
      <c r="L109" s="27" t="s">
        <v>176</v>
      </c>
    </row>
    <row r="110" spans="1:12" x14ac:dyDescent="0.25">
      <c r="A110" s="27" t="s">
        <v>445</v>
      </c>
      <c r="B110" s="36" t="s">
        <v>446</v>
      </c>
      <c r="C110" s="27"/>
      <c r="D110" s="27"/>
      <c r="E110" s="37">
        <v>44134</v>
      </c>
      <c r="F110" s="29"/>
      <c r="G110" s="29"/>
      <c r="H110" s="29">
        <v>1</v>
      </c>
      <c r="I110" s="27"/>
      <c r="J110" s="29"/>
      <c r="K110" s="27"/>
      <c r="L110" s="27" t="s">
        <v>152</v>
      </c>
    </row>
    <row r="111" spans="1:12" x14ac:dyDescent="0.25">
      <c r="A111" s="27" t="s">
        <v>471</v>
      </c>
      <c r="B111" s="36" t="s">
        <v>472</v>
      </c>
      <c r="C111" s="27"/>
      <c r="D111" s="27"/>
      <c r="E111" s="37">
        <v>44172</v>
      </c>
      <c r="F111" s="29"/>
      <c r="G111" s="29"/>
      <c r="H111" s="29">
        <v>1</v>
      </c>
      <c r="I111" s="27"/>
      <c r="J111" s="29"/>
      <c r="K111" s="27"/>
      <c r="L111" s="27" t="s">
        <v>416</v>
      </c>
    </row>
    <row r="112" spans="1:12" x14ac:dyDescent="0.25">
      <c r="A112" s="27" t="s">
        <v>383</v>
      </c>
      <c r="B112" s="27" t="s">
        <v>384</v>
      </c>
      <c r="C112" s="27"/>
      <c r="D112" s="27"/>
      <c r="E112" s="3">
        <v>44078</v>
      </c>
      <c r="F112" s="29">
        <v>1</v>
      </c>
      <c r="G112" s="29"/>
      <c r="H112" s="29"/>
      <c r="I112" s="27"/>
      <c r="J112" s="29"/>
      <c r="K112" s="27"/>
      <c r="L112" s="27" t="s">
        <v>176</v>
      </c>
    </row>
    <row r="113" spans="1:12" x14ac:dyDescent="0.25">
      <c r="A113" s="27" t="s">
        <v>473</v>
      </c>
      <c r="B113" s="36" t="s">
        <v>474</v>
      </c>
      <c r="C113" s="27"/>
      <c r="D113" s="27"/>
      <c r="E113" s="37">
        <v>44172</v>
      </c>
      <c r="F113" s="29">
        <v>1</v>
      </c>
      <c r="G113" s="29"/>
      <c r="H113" s="29"/>
      <c r="I113" s="27"/>
      <c r="J113" s="29"/>
      <c r="K113" s="27"/>
      <c r="L113" s="27" t="s">
        <v>166</v>
      </c>
    </row>
    <row r="114" spans="1:12" x14ac:dyDescent="0.25">
      <c r="A114" s="27" t="s">
        <v>449</v>
      </c>
      <c r="B114" s="36" t="s">
        <v>450</v>
      </c>
      <c r="C114" s="27"/>
      <c r="D114" s="27"/>
      <c r="E114" s="37">
        <v>44134</v>
      </c>
      <c r="F114" s="29"/>
      <c r="G114" s="29"/>
      <c r="H114" s="29">
        <v>1</v>
      </c>
      <c r="I114" s="27"/>
      <c r="J114" s="29"/>
      <c r="K114" s="27"/>
      <c r="L114" s="27" t="s">
        <v>152</v>
      </c>
    </row>
    <row r="115" spans="1:12" x14ac:dyDescent="0.25">
      <c r="A115" s="27" t="s">
        <v>420</v>
      </c>
      <c r="B115" s="27" t="s">
        <v>421</v>
      </c>
      <c r="C115" s="27"/>
      <c r="D115" s="27"/>
      <c r="E115" s="3">
        <v>44109</v>
      </c>
      <c r="F115" s="29"/>
      <c r="G115" s="29">
        <v>1</v>
      </c>
      <c r="H115" s="29"/>
      <c r="I115" s="27"/>
      <c r="J115" s="29"/>
      <c r="K115" s="27"/>
      <c r="L115" s="27" t="s">
        <v>246</v>
      </c>
    </row>
    <row r="116" spans="1:12" x14ac:dyDescent="0.25">
      <c r="A116" s="27" t="s">
        <v>311</v>
      </c>
      <c r="B116" s="27" t="s">
        <v>312</v>
      </c>
      <c r="C116" s="27"/>
      <c r="D116" s="27"/>
      <c r="E116" s="3">
        <v>43973</v>
      </c>
      <c r="F116" s="29">
        <v>1</v>
      </c>
      <c r="G116" s="29"/>
      <c r="H116" s="29"/>
      <c r="I116" s="27"/>
      <c r="J116" s="29"/>
      <c r="K116" s="27"/>
      <c r="L116" s="27" t="s">
        <v>176</v>
      </c>
    </row>
    <row r="117" spans="1:12" x14ac:dyDescent="0.25">
      <c r="A117" s="27" t="s">
        <v>387</v>
      </c>
      <c r="B117" s="27" t="s">
        <v>388</v>
      </c>
      <c r="C117" s="27"/>
      <c r="D117" s="27"/>
      <c r="E117" s="3">
        <v>44082</v>
      </c>
      <c r="F117" s="29"/>
      <c r="G117" s="29">
        <v>1</v>
      </c>
      <c r="H117" s="29"/>
      <c r="I117" s="27"/>
      <c r="J117" s="29"/>
      <c r="K117" s="27"/>
      <c r="L117" s="27" t="s">
        <v>418</v>
      </c>
    </row>
    <row r="118" spans="1:12" x14ac:dyDescent="0.25">
      <c r="A118" s="27" t="s">
        <v>353</v>
      </c>
      <c r="B118" s="27" t="s">
        <v>354</v>
      </c>
      <c r="C118" s="27"/>
      <c r="D118" s="27"/>
      <c r="E118" s="3">
        <v>44021</v>
      </c>
      <c r="F118" s="29">
        <v>1</v>
      </c>
      <c r="G118" s="29"/>
      <c r="H118" s="29"/>
      <c r="I118" s="27"/>
      <c r="J118" s="29"/>
      <c r="K118" s="27"/>
      <c r="L118" s="27" t="s">
        <v>166</v>
      </c>
    </row>
    <row r="119" spans="1:12" x14ac:dyDescent="0.25">
      <c r="A119" s="27" t="s">
        <v>291</v>
      </c>
      <c r="B119" s="27" t="s">
        <v>292</v>
      </c>
      <c r="C119" s="27"/>
      <c r="D119" s="27"/>
      <c r="E119" s="3">
        <v>43948</v>
      </c>
      <c r="F119" s="29"/>
      <c r="G119" s="29">
        <v>1</v>
      </c>
      <c r="H119" s="29"/>
      <c r="I119" s="27"/>
      <c r="J119" s="29"/>
      <c r="K119" s="27"/>
      <c r="L119" s="30" t="s">
        <v>152</v>
      </c>
    </row>
    <row r="120" spans="1:12" x14ac:dyDescent="0.25">
      <c r="A120" s="27"/>
      <c r="B120" s="27"/>
      <c r="C120" s="27"/>
      <c r="D120" s="27"/>
      <c r="E120" s="28"/>
      <c r="F120" s="29"/>
      <c r="G120" s="29"/>
      <c r="H120" s="29"/>
      <c r="I120" s="27"/>
      <c r="J120" s="29"/>
      <c r="K120" s="27"/>
      <c r="L120" s="27"/>
    </row>
    <row r="121" spans="1:12" x14ac:dyDescent="0.25">
      <c r="A121" s="27"/>
      <c r="B121" s="27"/>
      <c r="C121" s="27"/>
      <c r="D121" s="27" t="s">
        <v>238</v>
      </c>
      <c r="E121" s="34">
        <f>SUM(F121:J121)</f>
        <v>117</v>
      </c>
      <c r="F121" s="34">
        <f>SUM(F3:F120)</f>
        <v>32</v>
      </c>
      <c r="G121" s="34">
        <f>SUM(G3:G120)</f>
        <v>50</v>
      </c>
      <c r="H121" s="34">
        <f>SUM(H3:H120)</f>
        <v>22</v>
      </c>
      <c r="I121" s="34"/>
      <c r="J121" s="34">
        <f>SUM(J3:J120)</f>
        <v>13</v>
      </c>
      <c r="K121" s="35"/>
      <c r="L121" s="27"/>
    </row>
    <row r="122" spans="1:12" ht="15.75" thickBot="1" x14ac:dyDescent="0.3">
      <c r="A122" s="27"/>
      <c r="B122" s="27"/>
      <c r="C122" s="27"/>
      <c r="D122" s="43" t="s">
        <v>239</v>
      </c>
      <c r="E122" s="43"/>
      <c r="F122" s="44">
        <f>F121/E121</f>
        <v>0.27350427350427353</v>
      </c>
      <c r="G122" s="45">
        <f>G121/E121</f>
        <v>0.42735042735042733</v>
      </c>
      <c r="H122" s="45">
        <f>H121/E121</f>
        <v>0.18803418803418803</v>
      </c>
      <c r="I122" s="45"/>
      <c r="J122" s="45">
        <f>J121/E121</f>
        <v>0.1111111111111111</v>
      </c>
      <c r="K122" s="45">
        <f>SUM(F122:J122)</f>
        <v>1</v>
      </c>
      <c r="L122" s="27"/>
    </row>
  </sheetData>
  <autoFilter ref="A2:S2" xr:uid="{027A872E-0EAA-49B7-89C4-D14E37138FCB}">
    <sortState xmlns:xlrd2="http://schemas.microsoft.com/office/spreadsheetml/2017/richdata2" ref="A3:S119">
      <sortCondition ref="E2"/>
    </sortState>
  </autoFilter>
  <sortState xmlns:xlrd2="http://schemas.microsoft.com/office/spreadsheetml/2017/richdata2" ref="A3:O119">
    <sortCondition ref="A3:A119"/>
  </sortState>
  <pageMargins left="0.7" right="0.7" top="0.75" bottom="0.75" header="0.3" footer="0.3"/>
  <pageSetup paperSize="9" scale="5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6"/>
  <sheetViews>
    <sheetView workbookViewId="0">
      <pane ySplit="1" topLeftCell="A73" activePane="bottomLeft" state="frozen"/>
      <selection pane="bottomLeft" activeCell="J106" sqref="J106"/>
    </sheetView>
  </sheetViews>
  <sheetFormatPr baseColWidth="10" defaultRowHeight="15" x14ac:dyDescent="0.25"/>
  <cols>
    <col min="1" max="1" width="15.7109375" customWidth="1"/>
    <col min="2" max="2" width="32.140625" customWidth="1"/>
    <col min="4" max="4" width="7.42578125" customWidth="1"/>
    <col min="6" max="8" width="7.85546875" style="9" customWidth="1"/>
    <col min="9" max="9" width="7.85546875" style="6" customWidth="1"/>
    <col min="10" max="10" width="7.85546875" style="11" customWidth="1"/>
    <col min="11" max="11" width="7.85546875" style="6" customWidth="1"/>
    <col min="12" max="12" width="22.85546875" customWidth="1"/>
    <col min="13" max="13" width="15.28515625" customWidth="1"/>
    <col min="15" max="15" width="21.5703125" customWidth="1"/>
  </cols>
  <sheetData>
    <row r="1" spans="1:15" s="2" customFormat="1" ht="13.5" customHeight="1" x14ac:dyDescent="0.25">
      <c r="A1" s="2" t="s">
        <v>0</v>
      </c>
      <c r="B1" s="2" t="s">
        <v>2</v>
      </c>
      <c r="C1" s="2" t="s">
        <v>145</v>
      </c>
      <c r="D1" s="2" t="s">
        <v>3</v>
      </c>
      <c r="E1" s="2" t="s">
        <v>1</v>
      </c>
      <c r="F1" s="8" t="s">
        <v>146</v>
      </c>
      <c r="G1" s="8" t="s">
        <v>147</v>
      </c>
      <c r="H1" s="8" t="s">
        <v>148</v>
      </c>
      <c r="I1" s="4" t="s">
        <v>159</v>
      </c>
      <c r="J1" s="10" t="s">
        <v>149</v>
      </c>
      <c r="K1" s="4" t="s">
        <v>159</v>
      </c>
      <c r="L1" s="2" t="s">
        <v>150</v>
      </c>
      <c r="M1" s="2" t="s">
        <v>151</v>
      </c>
      <c r="N1" s="2" t="s">
        <v>153</v>
      </c>
      <c r="O1" s="2" t="s">
        <v>150</v>
      </c>
    </row>
    <row r="2" spans="1:15" s="1" customFormat="1" ht="13.5" customHeight="1" x14ac:dyDescent="0.25">
      <c r="A2" s="1" t="s">
        <v>7</v>
      </c>
      <c r="B2" s="1" t="s">
        <v>8</v>
      </c>
      <c r="C2" s="3">
        <v>39526</v>
      </c>
      <c r="D2" s="1" t="s">
        <v>5</v>
      </c>
      <c r="E2" s="3">
        <v>43755</v>
      </c>
      <c r="F2" s="9"/>
      <c r="G2" s="9"/>
      <c r="H2" s="9">
        <v>1</v>
      </c>
      <c r="I2" s="6"/>
      <c r="J2" s="11"/>
      <c r="K2" s="6"/>
      <c r="L2" s="1" t="s">
        <v>152</v>
      </c>
      <c r="M2"/>
      <c r="N2"/>
      <c r="O2"/>
    </row>
    <row r="3" spans="1:15" s="1" customFormat="1" ht="13.5" customHeight="1" x14ac:dyDescent="0.25">
      <c r="A3" s="1" t="s">
        <v>46</v>
      </c>
      <c r="B3" s="1" t="s">
        <v>47</v>
      </c>
      <c r="C3" s="3">
        <v>42426</v>
      </c>
      <c r="D3" s="1" t="s">
        <v>4</v>
      </c>
      <c r="E3" s="3">
        <v>43722</v>
      </c>
      <c r="F3" s="9"/>
      <c r="G3" s="9"/>
      <c r="H3" s="9"/>
      <c r="I3" s="6"/>
      <c r="J3" s="11">
        <v>1</v>
      </c>
      <c r="K3" s="6"/>
      <c r="L3" s="1" t="s">
        <v>164</v>
      </c>
      <c r="M3" t="s">
        <v>179</v>
      </c>
      <c r="N3" s="3">
        <v>43250</v>
      </c>
      <c r="O3" t="s">
        <v>155</v>
      </c>
    </row>
    <row r="4" spans="1:15" s="1" customFormat="1" ht="13.5" customHeight="1" x14ac:dyDescent="0.25">
      <c r="A4" s="1" t="s">
        <v>249</v>
      </c>
      <c r="B4" s="1" t="s">
        <v>250</v>
      </c>
      <c r="C4" s="3">
        <v>43138</v>
      </c>
      <c r="D4" s="1" t="s">
        <v>4</v>
      </c>
      <c r="E4" s="3">
        <v>43784</v>
      </c>
      <c r="F4" s="9"/>
      <c r="G4" s="9"/>
      <c r="H4" s="9">
        <v>1</v>
      </c>
      <c r="I4" s="6"/>
      <c r="J4" s="11"/>
      <c r="K4" s="6"/>
      <c r="L4" s="1" t="s">
        <v>166</v>
      </c>
      <c r="M4"/>
      <c r="N4"/>
      <c r="O4"/>
    </row>
    <row r="5" spans="1:15" s="1" customFormat="1" ht="13.5" customHeight="1" x14ac:dyDescent="0.25">
      <c r="A5" s="1" t="s">
        <v>13</v>
      </c>
      <c r="B5" s="1" t="s">
        <v>14</v>
      </c>
      <c r="C5" s="3">
        <v>41324</v>
      </c>
      <c r="D5" s="1" t="s">
        <v>4</v>
      </c>
      <c r="E5" s="3">
        <v>43467</v>
      </c>
      <c r="F5" s="9"/>
      <c r="G5" s="9">
        <v>1</v>
      </c>
      <c r="H5" s="9"/>
      <c r="I5" s="5"/>
      <c r="J5" s="11"/>
      <c r="K5" s="5"/>
      <c r="L5" s="1" t="s">
        <v>152</v>
      </c>
      <c r="M5" s="1" t="s">
        <v>146</v>
      </c>
      <c r="N5" s="1" t="s">
        <v>154</v>
      </c>
      <c r="O5" s="1" t="s">
        <v>155</v>
      </c>
    </row>
    <row r="6" spans="1:15" s="1" customFormat="1" ht="13.5" customHeight="1" x14ac:dyDescent="0.25">
      <c r="A6" s="1" t="s">
        <v>206</v>
      </c>
      <c r="B6" s="1" t="s">
        <v>207</v>
      </c>
      <c r="C6" s="3">
        <v>40900</v>
      </c>
      <c r="D6" s="1" t="s">
        <v>4</v>
      </c>
      <c r="E6" s="3">
        <v>43712</v>
      </c>
      <c r="F6" s="9"/>
      <c r="G6" s="9"/>
      <c r="H6" s="9">
        <v>1</v>
      </c>
      <c r="I6" s="6"/>
      <c r="J6" s="11"/>
      <c r="K6" s="6"/>
      <c r="L6" s="1" t="s">
        <v>164</v>
      </c>
      <c r="M6"/>
      <c r="N6"/>
      <c r="O6"/>
    </row>
    <row r="7" spans="1:15" s="1" customFormat="1" ht="13.5" customHeight="1" x14ac:dyDescent="0.25">
      <c r="A7" s="1" t="s">
        <v>157</v>
      </c>
      <c r="B7" s="1" t="s">
        <v>52</v>
      </c>
      <c r="C7" s="3">
        <v>41628</v>
      </c>
      <c r="D7" s="1" t="s">
        <v>4</v>
      </c>
      <c r="E7" s="3">
        <v>43487</v>
      </c>
      <c r="F7" s="9"/>
      <c r="G7" s="9"/>
      <c r="H7" s="9">
        <v>1</v>
      </c>
      <c r="I7" s="5" t="s">
        <v>160</v>
      </c>
      <c r="J7" s="11"/>
      <c r="K7" s="5"/>
      <c r="L7" s="1" t="s">
        <v>158</v>
      </c>
    </row>
    <row r="8" spans="1:15" s="1" customFormat="1" ht="13.5" customHeight="1" x14ac:dyDescent="0.25">
      <c r="A8" s="1" t="s">
        <v>98</v>
      </c>
      <c r="B8" s="1" t="s">
        <v>99</v>
      </c>
      <c r="C8" s="3">
        <v>43061</v>
      </c>
      <c r="D8" s="1" t="s">
        <v>4</v>
      </c>
      <c r="E8" s="3">
        <v>43551</v>
      </c>
      <c r="F8" s="9"/>
      <c r="G8" s="9"/>
      <c r="H8" s="9">
        <v>1</v>
      </c>
      <c r="I8" s="5"/>
      <c r="J8" s="11"/>
      <c r="K8" s="5"/>
      <c r="L8" s="1" t="s">
        <v>169</v>
      </c>
    </row>
    <row r="9" spans="1:15" s="1" customFormat="1" ht="13.5" customHeight="1" x14ac:dyDescent="0.25">
      <c r="A9" s="1" t="s">
        <v>131</v>
      </c>
      <c r="B9" s="1" t="s">
        <v>132</v>
      </c>
      <c r="C9" s="3">
        <v>43061</v>
      </c>
      <c r="D9" s="1" t="s">
        <v>5</v>
      </c>
      <c r="E9" s="3">
        <v>43607</v>
      </c>
      <c r="F9" s="9"/>
      <c r="G9" s="9">
        <v>1</v>
      </c>
      <c r="H9" s="9"/>
      <c r="I9" s="5"/>
      <c r="J9" s="11"/>
      <c r="K9" s="5"/>
      <c r="L9" s="1" t="s">
        <v>152</v>
      </c>
    </row>
    <row r="10" spans="1:15" s="1" customFormat="1" ht="13.5" customHeight="1" x14ac:dyDescent="0.25">
      <c r="A10" s="1" t="s">
        <v>214</v>
      </c>
      <c r="B10" s="1" t="s">
        <v>215</v>
      </c>
      <c r="C10" s="3">
        <v>42710</v>
      </c>
      <c r="D10" s="1" t="s">
        <v>4</v>
      </c>
      <c r="E10" s="3">
        <v>43734</v>
      </c>
      <c r="F10" s="9">
        <v>1</v>
      </c>
      <c r="G10" s="9"/>
      <c r="H10" s="9"/>
      <c r="I10" s="6"/>
      <c r="J10" s="11"/>
      <c r="K10" s="6"/>
      <c r="L10" s="1" t="s">
        <v>166</v>
      </c>
      <c r="M10"/>
      <c r="N10"/>
      <c r="O10"/>
    </row>
    <row r="11" spans="1:15" s="1" customFormat="1" ht="13.5" customHeight="1" x14ac:dyDescent="0.25">
      <c r="A11" s="1" t="s">
        <v>9</v>
      </c>
      <c r="B11" s="1" t="s">
        <v>10</v>
      </c>
      <c r="C11" s="3">
        <v>40904</v>
      </c>
      <c r="D11" s="1" t="s">
        <v>5</v>
      </c>
      <c r="E11" s="3">
        <v>43740</v>
      </c>
      <c r="F11" s="9">
        <v>1</v>
      </c>
      <c r="G11" s="9"/>
      <c r="H11" s="9"/>
      <c r="I11" s="6"/>
      <c r="J11" s="11"/>
      <c r="K11" s="6"/>
      <c r="L11" s="1" t="s">
        <v>166</v>
      </c>
      <c r="M11"/>
      <c r="N11"/>
      <c r="O11"/>
    </row>
    <row r="12" spans="1:15" s="1" customFormat="1" ht="13.5" customHeight="1" x14ac:dyDescent="0.25">
      <c r="A12" s="1" t="s">
        <v>62</v>
      </c>
      <c r="B12" s="1" t="s">
        <v>63</v>
      </c>
      <c r="C12" s="3">
        <v>42767</v>
      </c>
      <c r="D12" s="1" t="s">
        <v>5</v>
      </c>
      <c r="E12" s="3">
        <v>43503</v>
      </c>
      <c r="F12" s="9"/>
      <c r="G12" s="9"/>
      <c r="H12" s="9"/>
      <c r="I12" s="5"/>
      <c r="J12" s="11">
        <v>1</v>
      </c>
      <c r="K12" s="5" t="s">
        <v>160</v>
      </c>
      <c r="L12" s="1" t="s">
        <v>164</v>
      </c>
    </row>
    <row r="13" spans="1:15" s="1" customFormat="1" ht="13.5" customHeight="1" x14ac:dyDescent="0.25">
      <c r="A13" s="1" t="s">
        <v>118</v>
      </c>
      <c r="B13" s="1" t="s">
        <v>119</v>
      </c>
      <c r="C13" s="3">
        <v>42767</v>
      </c>
      <c r="D13" s="1" t="s">
        <v>4</v>
      </c>
      <c r="E13" s="3">
        <v>43581</v>
      </c>
      <c r="F13" s="9"/>
      <c r="G13" s="9"/>
      <c r="H13" s="9">
        <v>1</v>
      </c>
      <c r="I13" s="5"/>
      <c r="J13" s="11"/>
      <c r="K13" s="5"/>
      <c r="L13" s="1" t="s">
        <v>167</v>
      </c>
    </row>
    <row r="14" spans="1:15" s="1" customFormat="1" ht="13.5" customHeight="1" x14ac:dyDescent="0.25">
      <c r="A14" s="1" t="s">
        <v>50</v>
      </c>
      <c r="B14" s="1" t="s">
        <v>51</v>
      </c>
      <c r="C14" s="3">
        <v>43096</v>
      </c>
      <c r="D14" s="1" t="s">
        <v>5</v>
      </c>
      <c r="E14" s="3">
        <v>43474</v>
      </c>
      <c r="F14" s="9"/>
      <c r="G14" s="9">
        <v>1</v>
      </c>
      <c r="H14" s="9"/>
      <c r="I14" s="5"/>
      <c r="J14" s="11"/>
      <c r="K14" s="5"/>
      <c r="L14" s="1" t="s">
        <v>156</v>
      </c>
    </row>
    <row r="15" spans="1:15" s="1" customFormat="1" ht="13.5" customHeight="1" x14ac:dyDescent="0.25">
      <c r="A15" s="1" t="s">
        <v>64</v>
      </c>
      <c r="B15" s="1" t="s">
        <v>65</v>
      </c>
      <c r="C15" s="3">
        <v>43096</v>
      </c>
      <c r="D15" s="1" t="s">
        <v>5</v>
      </c>
      <c r="E15" s="3">
        <v>43503</v>
      </c>
      <c r="F15" s="9">
        <v>1</v>
      </c>
      <c r="G15" s="9"/>
      <c r="H15" s="9"/>
      <c r="I15" s="5"/>
      <c r="J15" s="11"/>
      <c r="K15" s="5"/>
      <c r="L15" s="1" t="s">
        <v>152</v>
      </c>
    </row>
    <row r="16" spans="1:15" s="1" customFormat="1" ht="13.5" customHeight="1" x14ac:dyDescent="0.25">
      <c r="A16" s="1" t="s">
        <v>55</v>
      </c>
      <c r="B16" s="1" t="s">
        <v>56</v>
      </c>
      <c r="C16" s="3">
        <v>43096</v>
      </c>
      <c r="D16" s="1" t="s">
        <v>4</v>
      </c>
      <c r="E16" s="3">
        <v>43489</v>
      </c>
      <c r="F16" s="9"/>
      <c r="G16" s="9"/>
      <c r="H16" s="9">
        <v>1</v>
      </c>
      <c r="I16" s="5"/>
      <c r="J16" s="11"/>
      <c r="K16" s="5"/>
      <c r="L16" s="1" t="s">
        <v>162</v>
      </c>
    </row>
    <row r="17" spans="1:15" s="1" customFormat="1" ht="13.5" customHeight="1" x14ac:dyDescent="0.25">
      <c r="A17" s="1" t="s">
        <v>53</v>
      </c>
      <c r="B17" s="1" t="s">
        <v>54</v>
      </c>
      <c r="C17" s="3">
        <v>43096</v>
      </c>
      <c r="D17" s="1" t="s">
        <v>4</v>
      </c>
      <c r="E17" s="3">
        <v>43489</v>
      </c>
      <c r="F17" s="9">
        <v>1</v>
      </c>
      <c r="G17" s="9"/>
      <c r="H17" s="9"/>
      <c r="I17" s="5"/>
      <c r="J17" s="11"/>
      <c r="K17" s="5"/>
      <c r="L17" s="1" t="s">
        <v>163</v>
      </c>
    </row>
    <row r="18" spans="1:15" s="1" customFormat="1" ht="13.5" customHeight="1" x14ac:dyDescent="0.25">
      <c r="A18" s="1" t="s">
        <v>122</v>
      </c>
      <c r="B18" s="1" t="s">
        <v>123</v>
      </c>
      <c r="C18" s="3">
        <v>43096</v>
      </c>
      <c r="D18" s="1" t="s">
        <v>4</v>
      </c>
      <c r="E18" s="3">
        <v>43581</v>
      </c>
      <c r="F18" s="9"/>
      <c r="G18" s="9"/>
      <c r="H18" s="9"/>
      <c r="I18" s="5"/>
      <c r="J18" s="11">
        <v>1</v>
      </c>
      <c r="K18" s="5"/>
      <c r="L18" s="1" t="s">
        <v>164</v>
      </c>
    </row>
    <row r="19" spans="1:15" s="1" customFormat="1" ht="13.5" customHeight="1" x14ac:dyDescent="0.25">
      <c r="A19" s="1" t="s">
        <v>66</v>
      </c>
      <c r="B19" s="1" t="s">
        <v>67</v>
      </c>
      <c r="C19" s="3">
        <v>43096</v>
      </c>
      <c r="D19" s="1" t="s">
        <v>4</v>
      </c>
      <c r="E19" s="3">
        <v>43503</v>
      </c>
      <c r="F19" s="9"/>
      <c r="G19" s="9">
        <v>1</v>
      </c>
      <c r="H19" s="9"/>
      <c r="I19" s="5"/>
      <c r="J19" s="11"/>
      <c r="K19" s="5"/>
      <c r="L19" s="1" t="s">
        <v>152</v>
      </c>
    </row>
    <row r="20" spans="1:15" s="1" customFormat="1" ht="13.5" customHeight="1" x14ac:dyDescent="0.25">
      <c r="A20" s="1" t="s">
        <v>80</v>
      </c>
      <c r="B20" s="1" t="s">
        <v>81</v>
      </c>
      <c r="C20" s="3">
        <v>43077</v>
      </c>
      <c r="D20" s="1" t="s">
        <v>5</v>
      </c>
      <c r="E20" s="3">
        <v>43517</v>
      </c>
      <c r="F20" s="9"/>
      <c r="G20" s="9"/>
      <c r="H20" s="9">
        <v>1</v>
      </c>
      <c r="I20" s="5"/>
      <c r="J20" s="11"/>
      <c r="K20" s="5"/>
      <c r="L20" s="1" t="s">
        <v>165</v>
      </c>
    </row>
    <row r="21" spans="1:15" s="1" customFormat="1" ht="13.5" customHeight="1" x14ac:dyDescent="0.25">
      <c r="A21" s="1" t="s">
        <v>68</v>
      </c>
      <c r="B21" s="1" t="s">
        <v>69</v>
      </c>
      <c r="C21" s="3">
        <v>43077</v>
      </c>
      <c r="D21" s="1" t="s">
        <v>4</v>
      </c>
      <c r="E21" s="3">
        <v>43508</v>
      </c>
      <c r="F21" s="9"/>
      <c r="G21" s="9">
        <v>1</v>
      </c>
      <c r="H21" s="9"/>
      <c r="I21" s="5"/>
      <c r="J21" s="11"/>
      <c r="K21" s="5"/>
      <c r="L21" s="1" t="s">
        <v>152</v>
      </c>
    </row>
    <row r="22" spans="1:15" s="1" customFormat="1" ht="13.5" customHeight="1" x14ac:dyDescent="0.25">
      <c r="A22" s="1" t="s">
        <v>195</v>
      </c>
      <c r="B22" s="1" t="s">
        <v>196</v>
      </c>
      <c r="C22" s="3">
        <v>43077</v>
      </c>
      <c r="D22" s="1" t="s">
        <v>4</v>
      </c>
      <c r="E22" s="3">
        <v>43684</v>
      </c>
      <c r="F22" s="9"/>
      <c r="G22" s="9">
        <v>1</v>
      </c>
      <c r="H22" s="9"/>
      <c r="I22" s="6"/>
      <c r="J22" s="11"/>
      <c r="K22" s="6"/>
      <c r="L22" s="1" t="s">
        <v>152</v>
      </c>
      <c r="M22"/>
      <c r="N22"/>
      <c r="O22"/>
    </row>
    <row r="23" spans="1:15" s="1" customFormat="1" ht="13.5" customHeight="1" x14ac:dyDescent="0.25">
      <c r="A23" s="1" t="s">
        <v>42</v>
      </c>
      <c r="B23" s="1" t="s">
        <v>43</v>
      </c>
      <c r="C23" s="3">
        <v>42738</v>
      </c>
      <c r="D23" s="1" t="s">
        <v>5</v>
      </c>
      <c r="E23" s="3">
        <v>43721</v>
      </c>
      <c r="F23" s="9">
        <v>1</v>
      </c>
      <c r="G23" s="9"/>
      <c r="H23" s="9"/>
      <c r="I23" s="6"/>
      <c r="J23" s="11"/>
      <c r="K23" s="6"/>
      <c r="L23" s="1" t="s">
        <v>164</v>
      </c>
      <c r="M23"/>
      <c r="N23"/>
      <c r="O23"/>
    </row>
    <row r="24" spans="1:15" s="1" customFormat="1" ht="13.5" customHeight="1" x14ac:dyDescent="0.25">
      <c r="A24" s="1" t="s">
        <v>133</v>
      </c>
      <c r="B24" s="1" t="s">
        <v>134</v>
      </c>
      <c r="C24" s="3">
        <v>43106</v>
      </c>
      <c r="D24" s="1" t="s">
        <v>5</v>
      </c>
      <c r="E24" s="3">
        <v>43607</v>
      </c>
      <c r="F24" s="9"/>
      <c r="G24" s="9"/>
      <c r="H24" s="9">
        <v>1</v>
      </c>
      <c r="I24" s="5"/>
      <c r="J24" s="11"/>
      <c r="K24" s="5"/>
      <c r="L24" s="1" t="s">
        <v>152</v>
      </c>
    </row>
    <row r="25" spans="1:15" s="1" customFormat="1" ht="13.5" customHeight="1" x14ac:dyDescent="0.25">
      <c r="A25" s="1" t="s">
        <v>181</v>
      </c>
      <c r="B25" s="1" t="s">
        <v>182</v>
      </c>
      <c r="C25" s="3">
        <v>43106</v>
      </c>
      <c r="D25" s="1" t="s">
        <v>5</v>
      </c>
      <c r="E25" s="3">
        <v>43606</v>
      </c>
      <c r="F25" s="9"/>
      <c r="G25" s="9"/>
      <c r="H25" s="9"/>
      <c r="I25" s="5"/>
      <c r="J25" s="11">
        <v>1</v>
      </c>
      <c r="K25" s="5"/>
      <c r="L25" s="1" t="s">
        <v>152</v>
      </c>
    </row>
    <row r="26" spans="1:15" s="1" customFormat="1" ht="13.5" customHeight="1" x14ac:dyDescent="0.25">
      <c r="A26" s="1" t="s">
        <v>135</v>
      </c>
      <c r="B26" s="1" t="s">
        <v>136</v>
      </c>
      <c r="C26" s="3">
        <v>43106</v>
      </c>
      <c r="D26" s="1" t="s">
        <v>4</v>
      </c>
      <c r="E26" s="3">
        <v>43607</v>
      </c>
      <c r="F26" s="9">
        <v>1</v>
      </c>
      <c r="G26" s="9"/>
      <c r="H26" s="9"/>
      <c r="I26" s="5"/>
      <c r="J26" s="11"/>
      <c r="K26" s="5"/>
      <c r="L26" s="1" t="s">
        <v>152</v>
      </c>
    </row>
    <row r="27" spans="1:15" s="1" customFormat="1" ht="13.5" customHeight="1" x14ac:dyDescent="0.25">
      <c r="A27" s="1" t="s">
        <v>137</v>
      </c>
      <c r="B27" s="1" t="s">
        <v>138</v>
      </c>
      <c r="C27" s="3">
        <v>43106</v>
      </c>
      <c r="D27" s="1" t="s">
        <v>4</v>
      </c>
      <c r="E27" s="3">
        <v>43607</v>
      </c>
      <c r="F27" s="9"/>
      <c r="G27" s="9"/>
      <c r="H27" s="9">
        <v>1</v>
      </c>
      <c r="I27" s="5"/>
      <c r="J27" s="11"/>
      <c r="K27" s="5"/>
      <c r="L27" s="1" t="s">
        <v>152</v>
      </c>
    </row>
    <row r="28" spans="1:15" s="1" customFormat="1" ht="13.5" customHeight="1" x14ac:dyDescent="0.25">
      <c r="A28" s="1" t="s">
        <v>139</v>
      </c>
      <c r="B28" s="1" t="s">
        <v>140</v>
      </c>
      <c r="C28" s="3">
        <v>43106</v>
      </c>
      <c r="D28" s="1" t="s">
        <v>4</v>
      </c>
      <c r="E28" s="3">
        <v>43607</v>
      </c>
      <c r="F28" s="9"/>
      <c r="G28" s="9">
        <v>1</v>
      </c>
      <c r="H28" s="9"/>
      <c r="I28" s="5"/>
      <c r="J28" s="11"/>
      <c r="K28" s="5"/>
      <c r="L28" s="1" t="s">
        <v>152</v>
      </c>
    </row>
    <row r="29" spans="1:15" s="1" customFormat="1" ht="13.5" customHeight="1" x14ac:dyDescent="0.25">
      <c r="A29" s="1" t="s">
        <v>224</v>
      </c>
      <c r="B29" s="1" t="s">
        <v>225</v>
      </c>
      <c r="C29" s="3">
        <v>42771</v>
      </c>
      <c r="D29" s="1" t="s">
        <v>5</v>
      </c>
      <c r="E29" s="3">
        <v>43738</v>
      </c>
      <c r="F29" s="9">
        <v>1</v>
      </c>
      <c r="G29" s="9"/>
      <c r="H29" s="9"/>
      <c r="I29" s="6"/>
      <c r="J29" s="11"/>
      <c r="K29" s="6"/>
      <c r="L29" s="1" t="s">
        <v>164</v>
      </c>
      <c r="M29"/>
      <c r="N29"/>
      <c r="O29"/>
    </row>
    <row r="30" spans="1:15" s="1" customFormat="1" ht="13.5" customHeight="1" x14ac:dyDescent="0.25">
      <c r="A30" s="1" t="s">
        <v>25</v>
      </c>
      <c r="B30" s="1" t="s">
        <v>26</v>
      </c>
      <c r="C30" s="3">
        <v>42062</v>
      </c>
      <c r="D30" s="1" t="s">
        <v>5</v>
      </c>
      <c r="E30" s="3">
        <v>43721</v>
      </c>
      <c r="F30" s="9"/>
      <c r="G30" s="9">
        <v>1</v>
      </c>
      <c r="H30" s="9"/>
      <c r="I30" s="6"/>
      <c r="J30" s="11"/>
      <c r="K30" s="6"/>
      <c r="L30" s="1" t="s">
        <v>164</v>
      </c>
      <c r="M30"/>
      <c r="N30"/>
      <c r="O30"/>
    </row>
    <row r="31" spans="1:15" s="1" customFormat="1" ht="13.5" customHeight="1" x14ac:dyDescent="0.25">
      <c r="A31" s="1" t="s">
        <v>23</v>
      </c>
      <c r="B31" s="1" t="s">
        <v>24</v>
      </c>
      <c r="C31" s="3">
        <v>42071</v>
      </c>
      <c r="D31" s="1" t="s">
        <v>5</v>
      </c>
      <c r="E31" s="3">
        <v>43721</v>
      </c>
      <c r="F31" s="9"/>
      <c r="G31" s="9"/>
      <c r="H31" s="9">
        <v>1</v>
      </c>
      <c r="I31" s="6"/>
      <c r="J31" s="11"/>
      <c r="K31" s="6"/>
      <c r="L31" s="1" t="s">
        <v>164</v>
      </c>
      <c r="M31" t="s">
        <v>179</v>
      </c>
      <c r="N31" s="3">
        <v>42438</v>
      </c>
      <c r="O31" t="s">
        <v>155</v>
      </c>
    </row>
    <row r="32" spans="1:15" s="1" customFormat="1" ht="13.5" customHeight="1" x14ac:dyDescent="0.25">
      <c r="A32" s="1" t="s">
        <v>84</v>
      </c>
      <c r="B32" s="1" t="s">
        <v>85</v>
      </c>
      <c r="C32" s="3">
        <v>43155</v>
      </c>
      <c r="D32" s="1" t="s">
        <v>5</v>
      </c>
      <c r="E32" s="3">
        <v>43517</v>
      </c>
      <c r="F32" s="9"/>
      <c r="G32" s="9"/>
      <c r="H32" s="9"/>
      <c r="I32" s="5"/>
      <c r="J32" s="11">
        <v>1</v>
      </c>
      <c r="K32" s="5"/>
      <c r="L32" s="1" t="s">
        <v>164</v>
      </c>
    </row>
    <row r="33" spans="1:15" s="1" customFormat="1" ht="13.5" customHeight="1" x14ac:dyDescent="0.25">
      <c r="A33" s="1" t="s">
        <v>76</v>
      </c>
      <c r="B33" s="1" t="s">
        <v>77</v>
      </c>
      <c r="C33" s="3">
        <v>43155</v>
      </c>
      <c r="D33" s="1" t="s">
        <v>5</v>
      </c>
      <c r="E33" s="3">
        <v>43515</v>
      </c>
      <c r="F33" s="9"/>
      <c r="G33" s="9"/>
      <c r="H33" s="9"/>
      <c r="I33" s="5"/>
      <c r="J33" s="11">
        <v>1</v>
      </c>
      <c r="K33" s="5"/>
      <c r="L33" s="1" t="s">
        <v>166</v>
      </c>
    </row>
    <row r="34" spans="1:15" s="1" customFormat="1" ht="13.5" customHeight="1" x14ac:dyDescent="0.25">
      <c r="A34" s="1" t="s">
        <v>94</v>
      </c>
      <c r="B34" s="1" t="s">
        <v>95</v>
      </c>
      <c r="C34" s="3">
        <v>43155</v>
      </c>
      <c r="D34" s="1" t="s">
        <v>5</v>
      </c>
      <c r="E34" s="3">
        <v>43545</v>
      </c>
      <c r="F34" s="9"/>
      <c r="G34" s="9"/>
      <c r="H34" s="9">
        <v>1</v>
      </c>
      <c r="I34" s="5"/>
      <c r="J34" s="11"/>
      <c r="K34" s="5"/>
      <c r="L34" s="1" t="s">
        <v>168</v>
      </c>
    </row>
    <row r="35" spans="1:15" s="1" customFormat="1" ht="13.5" customHeight="1" x14ac:dyDescent="0.25">
      <c r="A35" s="1" t="s">
        <v>100</v>
      </c>
      <c r="B35" s="1" t="s">
        <v>101</v>
      </c>
      <c r="C35" s="3">
        <v>41697</v>
      </c>
      <c r="D35" s="1" t="s">
        <v>4</v>
      </c>
      <c r="E35" s="3">
        <v>43698</v>
      </c>
      <c r="F35" s="9"/>
      <c r="G35" s="9"/>
      <c r="H35" s="9"/>
      <c r="I35" s="5"/>
      <c r="J35" s="11">
        <v>1</v>
      </c>
      <c r="K35" s="5" t="s">
        <v>170</v>
      </c>
      <c r="L35" s="1" t="s">
        <v>167</v>
      </c>
      <c r="M35" s="1" t="s">
        <v>172</v>
      </c>
      <c r="N35" s="1" t="s">
        <v>171</v>
      </c>
      <c r="O35" s="1" t="s">
        <v>173</v>
      </c>
    </row>
    <row r="36" spans="1:15" s="1" customFormat="1" ht="13.5" customHeight="1" x14ac:dyDescent="0.25">
      <c r="A36" s="1" t="s">
        <v>57</v>
      </c>
      <c r="B36" s="1" t="s">
        <v>27</v>
      </c>
      <c r="C36" s="3">
        <v>43034</v>
      </c>
      <c r="D36" s="1" t="s">
        <v>5</v>
      </c>
      <c r="E36" s="3">
        <v>43487</v>
      </c>
      <c r="F36" s="9"/>
      <c r="G36" s="9">
        <v>1</v>
      </c>
      <c r="H36" s="9"/>
      <c r="I36" s="5"/>
      <c r="J36" s="11"/>
      <c r="K36" s="5"/>
      <c r="L36" s="1" t="s">
        <v>152</v>
      </c>
    </row>
    <row r="37" spans="1:15" s="1" customFormat="1" ht="13.5" customHeight="1" x14ac:dyDescent="0.25">
      <c r="A37" s="1" t="s">
        <v>124</v>
      </c>
      <c r="B37" s="1" t="s">
        <v>125</v>
      </c>
      <c r="C37" s="3">
        <v>42430</v>
      </c>
      <c r="D37" s="1" t="s">
        <v>4</v>
      </c>
      <c r="E37" s="3">
        <v>43581</v>
      </c>
      <c r="F37" s="9"/>
      <c r="G37" s="9"/>
      <c r="H37" s="9"/>
      <c r="I37" s="5"/>
      <c r="J37" s="11">
        <v>1</v>
      </c>
      <c r="K37" s="5" t="s">
        <v>160</v>
      </c>
      <c r="L37" s="1" t="s">
        <v>167</v>
      </c>
    </row>
    <row r="38" spans="1:15" s="1" customFormat="1" ht="13.5" customHeight="1" x14ac:dyDescent="0.25">
      <c r="A38" s="1" t="s">
        <v>185</v>
      </c>
      <c r="B38" s="1" t="s">
        <v>186</v>
      </c>
      <c r="C38" s="3">
        <v>42436</v>
      </c>
      <c r="D38" s="1" t="s">
        <v>4</v>
      </c>
      <c r="E38" s="3">
        <v>43634</v>
      </c>
      <c r="F38" s="9">
        <v>1</v>
      </c>
      <c r="G38" s="9"/>
      <c r="H38" s="9"/>
      <c r="I38" s="6"/>
      <c r="J38" s="11"/>
      <c r="K38" s="6"/>
      <c r="L38" s="1" t="s">
        <v>234</v>
      </c>
      <c r="M38"/>
      <c r="N38"/>
      <c r="O38"/>
    </row>
    <row r="39" spans="1:15" s="1" customFormat="1" ht="13.5" customHeight="1" x14ac:dyDescent="0.25">
      <c r="A39" s="1" t="s">
        <v>34</v>
      </c>
      <c r="B39" s="1" t="s">
        <v>35</v>
      </c>
      <c r="C39" s="3">
        <v>42104</v>
      </c>
      <c r="D39" s="1" t="s">
        <v>5</v>
      </c>
      <c r="E39" s="3">
        <v>43643</v>
      </c>
      <c r="F39" s="9"/>
      <c r="G39" s="9">
        <v>1</v>
      </c>
      <c r="H39" s="9"/>
      <c r="I39" s="6"/>
      <c r="J39" s="11"/>
      <c r="K39" s="6"/>
      <c r="L39" s="1" t="s">
        <v>164</v>
      </c>
      <c r="M39"/>
      <c r="N39"/>
      <c r="O39"/>
    </row>
    <row r="40" spans="1:15" s="1" customFormat="1" ht="13.5" customHeight="1" x14ac:dyDescent="0.25">
      <c r="A40" s="1" t="s">
        <v>189</v>
      </c>
      <c r="B40" s="1" t="s">
        <v>190</v>
      </c>
      <c r="C40" s="3">
        <v>43205</v>
      </c>
      <c r="D40" s="1" t="s">
        <v>5</v>
      </c>
      <c r="E40" s="3">
        <v>43650</v>
      </c>
      <c r="F40" s="9"/>
      <c r="G40" s="9">
        <v>1</v>
      </c>
      <c r="H40" s="9"/>
      <c r="I40" s="6"/>
      <c r="J40" s="11"/>
      <c r="K40" s="6"/>
      <c r="L40" s="1" t="s">
        <v>161</v>
      </c>
      <c r="M40"/>
      <c r="N40"/>
      <c r="O40"/>
    </row>
    <row r="41" spans="1:15" s="1" customFormat="1" ht="13.5" customHeight="1" x14ac:dyDescent="0.25">
      <c r="A41" s="1" t="s">
        <v>128</v>
      </c>
      <c r="B41" s="1" t="s">
        <v>6</v>
      </c>
      <c r="C41" s="3">
        <v>43205</v>
      </c>
      <c r="D41" s="1" t="s">
        <v>4</v>
      </c>
      <c r="E41" s="3">
        <v>43608</v>
      </c>
      <c r="F41" s="9"/>
      <c r="G41" s="9">
        <v>1</v>
      </c>
      <c r="H41" s="9"/>
      <c r="I41" s="5"/>
      <c r="J41" s="11"/>
      <c r="K41" s="5"/>
      <c r="L41" s="1" t="s">
        <v>164</v>
      </c>
    </row>
    <row r="42" spans="1:15" s="1" customFormat="1" ht="13.5" customHeight="1" x14ac:dyDescent="0.25">
      <c r="A42" s="1" t="s">
        <v>141</v>
      </c>
      <c r="B42" s="1" t="s">
        <v>142</v>
      </c>
      <c r="C42" s="3">
        <v>43205</v>
      </c>
      <c r="D42" s="1" t="s">
        <v>4</v>
      </c>
      <c r="E42" s="3">
        <v>43721</v>
      </c>
      <c r="F42" s="9"/>
      <c r="G42" s="9">
        <v>1</v>
      </c>
      <c r="H42" s="9"/>
      <c r="I42" s="6"/>
      <c r="J42" s="11"/>
      <c r="K42" s="6"/>
      <c r="L42" s="1" t="s">
        <v>164</v>
      </c>
      <c r="M42"/>
      <c r="N42"/>
      <c r="O42"/>
    </row>
    <row r="43" spans="1:15" s="1" customFormat="1" ht="13.5" customHeight="1" x14ac:dyDescent="0.25">
      <c r="A43" s="1" t="s">
        <v>129</v>
      </c>
      <c r="B43" s="1" t="s">
        <v>130</v>
      </c>
      <c r="C43" s="3">
        <v>43209</v>
      </c>
      <c r="D43" s="1" t="s">
        <v>5</v>
      </c>
      <c r="E43" s="3">
        <v>43607</v>
      </c>
      <c r="F43" s="9"/>
      <c r="G43" s="9"/>
      <c r="H43" s="9">
        <v>1</v>
      </c>
      <c r="I43" s="5"/>
      <c r="J43" s="11"/>
      <c r="K43" s="5"/>
      <c r="L43" s="1" t="s">
        <v>152</v>
      </c>
    </row>
    <row r="44" spans="1:15" s="1" customFormat="1" ht="13.5" customHeight="1" x14ac:dyDescent="0.25">
      <c r="A44" s="1" t="s">
        <v>126</v>
      </c>
      <c r="B44" s="1" t="s">
        <v>127</v>
      </c>
      <c r="C44" s="3">
        <v>43209</v>
      </c>
      <c r="D44" s="1" t="s">
        <v>5</v>
      </c>
      <c r="E44" s="3">
        <v>43592</v>
      </c>
      <c r="F44" s="9"/>
      <c r="G44" s="9"/>
      <c r="H44" s="9"/>
      <c r="I44" s="5"/>
      <c r="J44" s="11">
        <v>1</v>
      </c>
      <c r="K44" s="5"/>
      <c r="L44" s="1" t="s">
        <v>165</v>
      </c>
    </row>
    <row r="45" spans="1:15" s="1" customFormat="1" ht="13.5" customHeight="1" x14ac:dyDescent="0.25">
      <c r="A45" s="1" t="s">
        <v>242</v>
      </c>
      <c r="B45" s="1" t="s">
        <v>243</v>
      </c>
      <c r="C45" s="3">
        <v>43202</v>
      </c>
      <c r="D45" s="1" t="s">
        <v>4</v>
      </c>
      <c r="E45" s="3">
        <v>43776</v>
      </c>
      <c r="F45" s="9">
        <v>1</v>
      </c>
      <c r="G45" s="9"/>
      <c r="H45" s="9"/>
      <c r="I45" s="6"/>
      <c r="J45" s="11"/>
      <c r="K45" s="6"/>
      <c r="L45" s="1" t="s">
        <v>162</v>
      </c>
      <c r="M45"/>
      <c r="N45"/>
      <c r="O45"/>
    </row>
    <row r="46" spans="1:15" s="1" customFormat="1" ht="13.5" customHeight="1" x14ac:dyDescent="0.25">
      <c r="A46" s="1" t="s">
        <v>114</v>
      </c>
      <c r="B46" s="1" t="s">
        <v>115</v>
      </c>
      <c r="C46" s="3">
        <v>42481</v>
      </c>
      <c r="D46" s="1" t="s">
        <v>5</v>
      </c>
      <c r="E46" s="3">
        <v>43578</v>
      </c>
      <c r="F46" s="9">
        <v>1</v>
      </c>
      <c r="G46" s="9"/>
      <c r="H46" s="9"/>
      <c r="I46" s="5"/>
      <c r="J46" s="11"/>
      <c r="K46" s="5"/>
      <c r="L46" s="1" t="s">
        <v>156</v>
      </c>
    </row>
    <row r="47" spans="1:15" s="1" customFormat="1" ht="13.5" customHeight="1" x14ac:dyDescent="0.25">
      <c r="A47" s="1" t="s">
        <v>230</v>
      </c>
      <c r="B47" s="1" t="s">
        <v>231</v>
      </c>
      <c r="C47" s="3">
        <v>43192</v>
      </c>
      <c r="D47" s="1" t="s">
        <v>5</v>
      </c>
      <c r="E47" s="3">
        <v>43762</v>
      </c>
      <c r="F47" s="9"/>
      <c r="G47" s="9">
        <v>1</v>
      </c>
      <c r="H47" s="9"/>
      <c r="I47" s="6"/>
      <c r="J47" s="11"/>
      <c r="K47" s="6"/>
      <c r="L47" s="1" t="s">
        <v>165</v>
      </c>
      <c r="M47"/>
      <c r="N47"/>
      <c r="O47"/>
    </row>
    <row r="48" spans="1:15" s="1" customFormat="1" ht="13.5" customHeight="1" x14ac:dyDescent="0.25">
      <c r="A48" s="1" t="s">
        <v>48</v>
      </c>
      <c r="B48" s="1" t="s">
        <v>49</v>
      </c>
      <c r="C48" s="3">
        <v>42110</v>
      </c>
      <c r="D48" s="1" t="s">
        <v>4</v>
      </c>
      <c r="E48" s="3">
        <v>43725</v>
      </c>
      <c r="F48" s="9"/>
      <c r="G48" s="9"/>
      <c r="H48" s="9">
        <v>1</v>
      </c>
      <c r="I48" s="6"/>
      <c r="J48" s="11"/>
      <c r="K48" s="6"/>
      <c r="L48" s="1" t="s">
        <v>236</v>
      </c>
      <c r="M48" t="s">
        <v>237</v>
      </c>
      <c r="N48" s="3">
        <v>43273</v>
      </c>
      <c r="O48" t="s">
        <v>156</v>
      </c>
    </row>
    <row r="49" spans="1:15" s="1" customFormat="1" ht="13.5" customHeight="1" x14ac:dyDescent="0.25">
      <c r="A49" s="1" t="s">
        <v>21</v>
      </c>
      <c r="B49" s="1" t="s">
        <v>22</v>
      </c>
      <c r="C49" s="3">
        <v>41790</v>
      </c>
      <c r="D49" s="1" t="s">
        <v>4</v>
      </c>
      <c r="E49" s="3">
        <v>43536</v>
      </c>
      <c r="F49" s="9"/>
      <c r="G49" s="9">
        <v>1</v>
      </c>
      <c r="H49" s="9"/>
      <c r="I49" s="5"/>
      <c r="J49" s="11"/>
      <c r="K49" s="5"/>
      <c r="L49" s="1" t="s">
        <v>164</v>
      </c>
    </row>
    <row r="50" spans="1:15" s="1" customFormat="1" ht="13.5" customHeight="1" x14ac:dyDescent="0.25">
      <c r="A50" s="1" t="s">
        <v>104</v>
      </c>
      <c r="B50" s="1" t="s">
        <v>105</v>
      </c>
      <c r="C50" s="3">
        <v>42834</v>
      </c>
      <c r="D50" s="1" t="s">
        <v>4</v>
      </c>
      <c r="E50" s="3">
        <v>43558</v>
      </c>
      <c r="F50" s="9">
        <v>1</v>
      </c>
      <c r="G50" s="9"/>
      <c r="H50" s="9"/>
      <c r="I50" s="5"/>
      <c r="J50" s="11"/>
      <c r="K50" s="5"/>
      <c r="L50" s="1" t="s">
        <v>176</v>
      </c>
    </row>
    <row r="51" spans="1:15" s="1" customFormat="1" ht="13.5" customHeight="1" x14ac:dyDescent="0.25">
      <c r="A51" s="1" t="s">
        <v>216</v>
      </c>
      <c r="B51" s="1" t="s">
        <v>217</v>
      </c>
      <c r="C51" s="3">
        <v>42859</v>
      </c>
      <c r="D51" s="1" t="s">
        <v>4</v>
      </c>
      <c r="E51" s="3">
        <v>43735</v>
      </c>
      <c r="F51" s="9">
        <v>1</v>
      </c>
      <c r="G51" s="9"/>
      <c r="H51" s="9"/>
      <c r="I51" s="6"/>
      <c r="J51" s="11"/>
      <c r="K51" s="6"/>
      <c r="L51" s="1" t="s">
        <v>164</v>
      </c>
      <c r="M51"/>
      <c r="N51"/>
      <c r="O51"/>
    </row>
    <row r="52" spans="1:15" s="1" customFormat="1" ht="13.5" customHeight="1" x14ac:dyDescent="0.25">
      <c r="A52" s="1" t="s">
        <v>218</v>
      </c>
      <c r="B52" s="1" t="s">
        <v>219</v>
      </c>
      <c r="C52" s="3">
        <v>42859</v>
      </c>
      <c r="D52" s="1" t="s">
        <v>5</v>
      </c>
      <c r="E52" s="3">
        <v>43735</v>
      </c>
      <c r="F52" s="9"/>
      <c r="G52" s="9"/>
      <c r="H52" s="9">
        <v>1</v>
      </c>
      <c r="I52" s="6"/>
      <c r="J52" s="11"/>
      <c r="K52" s="6"/>
      <c r="L52" s="1" t="s">
        <v>164</v>
      </c>
      <c r="M52"/>
      <c r="N52"/>
      <c r="O52"/>
    </row>
    <row r="53" spans="1:15" s="1" customFormat="1" ht="13.5" customHeight="1" x14ac:dyDescent="0.25">
      <c r="A53" s="1" t="s">
        <v>232</v>
      </c>
      <c r="B53" s="1" t="s">
        <v>233</v>
      </c>
      <c r="C53" s="3">
        <v>43276</v>
      </c>
      <c r="D53" s="1" t="s">
        <v>5</v>
      </c>
      <c r="E53" s="3">
        <v>43767</v>
      </c>
      <c r="F53" s="9">
        <v>1</v>
      </c>
      <c r="G53" s="9"/>
      <c r="H53" s="9"/>
      <c r="I53" s="6"/>
      <c r="J53" s="11"/>
      <c r="K53" s="6"/>
      <c r="L53" s="1" t="s">
        <v>165</v>
      </c>
      <c r="M53"/>
      <c r="N53"/>
      <c r="O53"/>
    </row>
    <row r="54" spans="1:15" s="1" customFormat="1" ht="13.5" customHeight="1" x14ac:dyDescent="0.25">
      <c r="A54" s="1" t="s">
        <v>212</v>
      </c>
      <c r="B54" s="1" t="s">
        <v>213</v>
      </c>
      <c r="C54" s="3">
        <v>43276</v>
      </c>
      <c r="D54" s="1" t="s">
        <v>5</v>
      </c>
      <c r="E54" s="3">
        <v>43733</v>
      </c>
      <c r="F54" s="9">
        <v>1</v>
      </c>
      <c r="G54" s="9"/>
      <c r="H54" s="9"/>
      <c r="I54" s="6"/>
      <c r="J54" s="11"/>
      <c r="K54" s="6"/>
      <c r="L54" s="1" t="s">
        <v>169</v>
      </c>
      <c r="M54"/>
      <c r="N54"/>
      <c r="O54"/>
    </row>
    <row r="55" spans="1:15" s="1" customFormat="1" ht="13.5" customHeight="1" x14ac:dyDescent="0.25">
      <c r="A55" s="1" t="s">
        <v>208</v>
      </c>
      <c r="B55" s="1" t="s">
        <v>209</v>
      </c>
      <c r="C55" s="3">
        <v>43276</v>
      </c>
      <c r="D55" s="1" t="s">
        <v>4</v>
      </c>
      <c r="E55" s="3">
        <v>43721</v>
      </c>
      <c r="F55" s="9">
        <v>1</v>
      </c>
      <c r="G55" s="9"/>
      <c r="H55" s="9"/>
      <c r="I55" s="6"/>
      <c r="J55" s="11"/>
      <c r="K55" s="6"/>
      <c r="L55" s="1" t="s">
        <v>164</v>
      </c>
      <c r="M55"/>
      <c r="N55"/>
      <c r="O55"/>
    </row>
    <row r="56" spans="1:15" s="1" customFormat="1" ht="13.5" customHeight="1" x14ac:dyDescent="0.25">
      <c r="A56" s="1" t="s">
        <v>70</v>
      </c>
      <c r="B56" s="1" t="s">
        <v>71</v>
      </c>
      <c r="C56" s="3">
        <v>42209</v>
      </c>
      <c r="D56" s="1" t="s">
        <v>4</v>
      </c>
      <c r="E56" s="3">
        <v>43510</v>
      </c>
      <c r="F56" s="9"/>
      <c r="G56" s="9"/>
      <c r="H56" s="9">
        <v>1</v>
      </c>
      <c r="I56" s="5"/>
      <c r="J56" s="11"/>
      <c r="K56" s="5"/>
      <c r="L56" s="1" t="s">
        <v>165</v>
      </c>
    </row>
    <row r="57" spans="1:15" s="1" customFormat="1" ht="13.5" customHeight="1" x14ac:dyDescent="0.25">
      <c r="A57" s="1" t="s">
        <v>191</v>
      </c>
      <c r="B57" s="1" t="s">
        <v>192</v>
      </c>
      <c r="C57" s="3">
        <v>43261</v>
      </c>
      <c r="D57" s="1" t="s">
        <v>4</v>
      </c>
      <c r="E57" s="3">
        <v>43655</v>
      </c>
      <c r="F57" s="9">
        <v>1</v>
      </c>
      <c r="G57" s="9"/>
      <c r="H57" s="9"/>
      <c r="I57" s="6"/>
      <c r="J57" s="11"/>
      <c r="K57" s="6"/>
      <c r="L57" s="1" t="s">
        <v>156</v>
      </c>
      <c r="M57"/>
      <c r="N57"/>
      <c r="O57"/>
    </row>
    <row r="58" spans="1:15" ht="13.5" customHeight="1" x14ac:dyDescent="0.25">
      <c r="A58" s="1" t="s">
        <v>96</v>
      </c>
      <c r="B58" s="1" t="s">
        <v>97</v>
      </c>
      <c r="C58" s="3">
        <v>41856</v>
      </c>
      <c r="D58" s="1" t="s">
        <v>5</v>
      </c>
      <c r="E58" s="3">
        <v>43550</v>
      </c>
      <c r="F58" s="9">
        <v>1</v>
      </c>
      <c r="I58" s="5"/>
      <c r="K58" s="5"/>
      <c r="L58" s="1" t="s">
        <v>166</v>
      </c>
      <c r="M58" s="1"/>
      <c r="N58" s="1"/>
      <c r="O58" s="1"/>
    </row>
    <row r="59" spans="1:15" ht="13.5" customHeight="1" x14ac:dyDescent="0.25">
      <c r="A59" s="1" t="s">
        <v>183</v>
      </c>
      <c r="B59" s="1" t="s">
        <v>184</v>
      </c>
      <c r="C59" s="3">
        <v>43254</v>
      </c>
      <c r="D59" s="1" t="s">
        <v>4</v>
      </c>
      <c r="E59" s="3">
        <v>43628</v>
      </c>
      <c r="G59" s="9">
        <v>1</v>
      </c>
      <c r="L59" s="1" t="s">
        <v>164</v>
      </c>
    </row>
    <row r="60" spans="1:15" ht="13.5" customHeight="1" x14ac:dyDescent="0.25">
      <c r="A60" s="1" t="s">
        <v>193</v>
      </c>
      <c r="B60" s="1" t="s">
        <v>194</v>
      </c>
      <c r="C60" s="3">
        <v>42896</v>
      </c>
      <c r="D60" s="1" t="s">
        <v>4</v>
      </c>
      <c r="E60" s="3">
        <v>43698</v>
      </c>
      <c r="J60" s="11">
        <v>1</v>
      </c>
      <c r="K60" s="6" t="s">
        <v>160</v>
      </c>
      <c r="L60" s="1" t="s">
        <v>167</v>
      </c>
    </row>
    <row r="61" spans="1:15" ht="13.5" customHeight="1" x14ac:dyDescent="0.25">
      <c r="A61" s="1" t="s">
        <v>210</v>
      </c>
      <c r="B61" s="1" t="s">
        <v>211</v>
      </c>
      <c r="C61" s="3">
        <v>43303</v>
      </c>
      <c r="D61" s="1" t="s">
        <v>4</v>
      </c>
      <c r="E61" s="3">
        <v>43721</v>
      </c>
      <c r="H61" s="9">
        <v>1</v>
      </c>
      <c r="L61" s="1" t="s">
        <v>164</v>
      </c>
    </row>
    <row r="62" spans="1:15" ht="13.5" customHeight="1" x14ac:dyDescent="0.25">
      <c r="A62" s="1" t="s">
        <v>197</v>
      </c>
      <c r="B62" s="1" t="s">
        <v>198</v>
      </c>
      <c r="C62" s="3">
        <v>43288</v>
      </c>
      <c r="D62" s="1" t="s">
        <v>5</v>
      </c>
      <c r="E62" s="3">
        <v>43696</v>
      </c>
      <c r="J62" s="11">
        <v>1</v>
      </c>
      <c r="L62" s="1" t="s">
        <v>164</v>
      </c>
    </row>
    <row r="63" spans="1:15" ht="13.5" customHeight="1" x14ac:dyDescent="0.25">
      <c r="A63" s="1" t="s">
        <v>15</v>
      </c>
      <c r="B63" s="1" t="s">
        <v>16</v>
      </c>
      <c r="C63" s="3">
        <v>41515</v>
      </c>
      <c r="D63" s="1" t="s">
        <v>5</v>
      </c>
      <c r="E63" s="3">
        <v>43592</v>
      </c>
      <c r="G63" s="9">
        <v>1</v>
      </c>
      <c r="I63" s="5"/>
      <c r="K63" s="5"/>
      <c r="L63" s="1" t="s">
        <v>152</v>
      </c>
      <c r="M63" s="1" t="s">
        <v>179</v>
      </c>
      <c r="N63" s="1" t="s">
        <v>180</v>
      </c>
      <c r="O63" s="1" t="s">
        <v>155</v>
      </c>
    </row>
    <row r="64" spans="1:15" ht="13.5" customHeight="1" x14ac:dyDescent="0.25">
      <c r="A64" s="1" t="s">
        <v>44</v>
      </c>
      <c r="B64" s="1" t="s">
        <v>45</v>
      </c>
      <c r="C64" s="3">
        <v>41499</v>
      </c>
      <c r="D64" s="1" t="s">
        <v>4</v>
      </c>
      <c r="E64" s="3">
        <v>43581</v>
      </c>
      <c r="I64" s="5"/>
      <c r="J64" s="11">
        <v>1</v>
      </c>
      <c r="K64" s="5"/>
      <c r="L64" s="1" t="s">
        <v>164</v>
      </c>
      <c r="M64" s="1" t="s">
        <v>146</v>
      </c>
      <c r="N64" s="1" t="s">
        <v>178</v>
      </c>
      <c r="O64" s="1" t="s">
        <v>166</v>
      </c>
    </row>
    <row r="65" spans="1:15" ht="13.5" customHeight="1" x14ac:dyDescent="0.25">
      <c r="A65" s="1" t="s">
        <v>58</v>
      </c>
      <c r="B65" s="1" t="s">
        <v>59</v>
      </c>
      <c r="C65" s="3">
        <v>42618</v>
      </c>
      <c r="D65" s="1" t="s">
        <v>5</v>
      </c>
      <c r="E65" s="3">
        <v>43501</v>
      </c>
      <c r="H65" s="9">
        <v>1</v>
      </c>
      <c r="I65" s="5" t="s">
        <v>160</v>
      </c>
      <c r="K65" s="5"/>
      <c r="L65" s="1" t="s">
        <v>164</v>
      </c>
      <c r="M65" s="1"/>
      <c r="N65" s="1"/>
      <c r="O65" s="1"/>
    </row>
    <row r="66" spans="1:15" ht="13.5" customHeight="1" x14ac:dyDescent="0.25">
      <c r="A66" s="1" t="s">
        <v>92</v>
      </c>
      <c r="B66" s="1" t="s">
        <v>93</v>
      </c>
      <c r="C66" s="3">
        <v>42618</v>
      </c>
      <c r="D66" s="1" t="s">
        <v>5</v>
      </c>
      <c r="E66" s="3">
        <v>43537</v>
      </c>
      <c r="G66" s="9">
        <v>1</v>
      </c>
      <c r="I66" s="5"/>
      <c r="K66" s="5"/>
      <c r="L66" s="1" t="s">
        <v>156</v>
      </c>
      <c r="M66" s="1"/>
      <c r="N66" s="1"/>
      <c r="O66" s="1"/>
    </row>
    <row r="67" spans="1:15" ht="13.5" customHeight="1" x14ac:dyDescent="0.25">
      <c r="A67" s="1" t="s">
        <v>108</v>
      </c>
      <c r="B67" s="1" t="s">
        <v>109</v>
      </c>
      <c r="C67" s="3">
        <v>42950</v>
      </c>
      <c r="D67" s="1" t="s">
        <v>5</v>
      </c>
      <c r="E67" s="3">
        <v>43564</v>
      </c>
      <c r="H67" s="9">
        <v>1</v>
      </c>
      <c r="I67" s="5"/>
      <c r="K67" s="5"/>
      <c r="L67" s="1" t="s">
        <v>177</v>
      </c>
      <c r="M67" s="1"/>
      <c r="N67" s="1"/>
      <c r="O67" s="1"/>
    </row>
    <row r="68" spans="1:15" ht="13.5" customHeight="1" x14ac:dyDescent="0.25">
      <c r="A68" s="1" t="s">
        <v>220</v>
      </c>
      <c r="B68" s="1" t="s">
        <v>221</v>
      </c>
      <c r="C68" s="3">
        <v>43316</v>
      </c>
      <c r="D68" s="1" t="s">
        <v>4</v>
      </c>
      <c r="E68" s="3">
        <v>43735</v>
      </c>
      <c r="H68" s="9">
        <v>1</v>
      </c>
      <c r="L68" s="1" t="s">
        <v>164</v>
      </c>
    </row>
    <row r="69" spans="1:15" ht="13.5" customHeight="1" x14ac:dyDescent="0.25">
      <c r="A69" s="1" t="s">
        <v>228</v>
      </c>
      <c r="B69" s="1" t="s">
        <v>229</v>
      </c>
      <c r="C69" s="3">
        <v>43316</v>
      </c>
      <c r="D69" s="1" t="s">
        <v>4</v>
      </c>
      <c r="E69" s="3">
        <v>43752</v>
      </c>
      <c r="G69" s="9">
        <v>1</v>
      </c>
      <c r="L69" s="1" t="s">
        <v>156</v>
      </c>
    </row>
    <row r="70" spans="1:15" ht="13.5" customHeight="1" x14ac:dyDescent="0.25">
      <c r="A70" s="1" t="s">
        <v>222</v>
      </c>
      <c r="B70" s="1" t="s">
        <v>223</v>
      </c>
      <c r="C70" s="3">
        <v>43316</v>
      </c>
      <c r="D70" s="1" t="s">
        <v>4</v>
      </c>
      <c r="E70" s="3">
        <v>43735</v>
      </c>
      <c r="G70" s="9">
        <v>1</v>
      </c>
      <c r="L70" s="1" t="s">
        <v>164</v>
      </c>
    </row>
    <row r="71" spans="1:15" ht="13.5" customHeight="1" x14ac:dyDescent="0.25">
      <c r="A71" s="1" t="s">
        <v>38</v>
      </c>
      <c r="B71" s="1" t="s">
        <v>39</v>
      </c>
      <c r="C71" s="3">
        <v>42674</v>
      </c>
      <c r="D71" s="1" t="s">
        <v>5</v>
      </c>
      <c r="E71" s="3">
        <v>43515</v>
      </c>
      <c r="F71" s="9">
        <v>1</v>
      </c>
      <c r="I71" s="5"/>
      <c r="K71" s="5"/>
      <c r="L71" s="1" t="s">
        <v>152</v>
      </c>
      <c r="M71" s="1"/>
      <c r="N71" s="1"/>
      <c r="O71" s="1"/>
    </row>
    <row r="72" spans="1:15" ht="13.5" customHeight="1" x14ac:dyDescent="0.25">
      <c r="A72" s="1" t="s">
        <v>235</v>
      </c>
      <c r="B72" s="1" t="s">
        <v>199</v>
      </c>
      <c r="C72" s="3">
        <v>42965</v>
      </c>
      <c r="D72" s="1" t="s">
        <v>4</v>
      </c>
      <c r="E72" s="3">
        <v>43698</v>
      </c>
      <c r="F72" s="9">
        <v>1</v>
      </c>
      <c r="L72" s="1" t="s">
        <v>167</v>
      </c>
    </row>
    <row r="73" spans="1:15" ht="13.5" customHeight="1" x14ac:dyDescent="0.25">
      <c r="A73" s="1" t="s">
        <v>36</v>
      </c>
      <c r="B73" s="1" t="s">
        <v>37</v>
      </c>
      <c r="C73" s="3">
        <v>42675</v>
      </c>
      <c r="D73" s="1" t="s">
        <v>4</v>
      </c>
      <c r="E73" s="3">
        <v>43557</v>
      </c>
      <c r="I73" s="5"/>
      <c r="J73" s="11">
        <v>1</v>
      </c>
      <c r="K73" s="5"/>
      <c r="L73" s="1" t="s">
        <v>164</v>
      </c>
      <c r="M73" s="1" t="s">
        <v>174</v>
      </c>
      <c r="N73" s="1" t="s">
        <v>175</v>
      </c>
      <c r="O73" s="1" t="s">
        <v>166</v>
      </c>
    </row>
    <row r="74" spans="1:15" ht="13.5" customHeight="1" x14ac:dyDescent="0.25">
      <c r="A74" s="1" t="s">
        <v>247</v>
      </c>
      <c r="B74" s="1" t="s">
        <v>248</v>
      </c>
      <c r="C74" s="3">
        <v>42682</v>
      </c>
      <c r="D74" s="1" t="s">
        <v>4</v>
      </c>
      <c r="E74" s="3">
        <v>43784</v>
      </c>
      <c r="F74" s="9">
        <v>1</v>
      </c>
      <c r="L74" s="1" t="s">
        <v>166</v>
      </c>
    </row>
    <row r="75" spans="1:15" ht="13.5" customHeight="1" x14ac:dyDescent="0.25">
      <c r="A75" s="1" t="s">
        <v>17</v>
      </c>
      <c r="B75" s="1" t="s">
        <v>18</v>
      </c>
      <c r="C75" s="3">
        <v>41530</v>
      </c>
      <c r="D75" s="1" t="s">
        <v>4</v>
      </c>
      <c r="E75" s="3">
        <v>43721</v>
      </c>
      <c r="J75" s="11">
        <v>1</v>
      </c>
      <c r="L75" s="1" t="s">
        <v>164</v>
      </c>
      <c r="M75" t="s">
        <v>179</v>
      </c>
      <c r="N75" s="3">
        <v>41906</v>
      </c>
      <c r="O75" t="s">
        <v>155</v>
      </c>
    </row>
    <row r="76" spans="1:15" ht="13.5" customHeight="1" x14ac:dyDescent="0.25">
      <c r="A76" s="1" t="s">
        <v>30</v>
      </c>
      <c r="B76" s="1" t="s">
        <v>31</v>
      </c>
      <c r="C76" s="3">
        <v>41977</v>
      </c>
      <c r="D76" s="1" t="s">
        <v>4</v>
      </c>
      <c r="E76" s="3">
        <v>43488</v>
      </c>
      <c r="I76" s="5"/>
      <c r="J76" s="11">
        <v>1</v>
      </c>
      <c r="K76" s="1"/>
      <c r="L76" s="7" t="s">
        <v>161</v>
      </c>
      <c r="M76" s="1"/>
      <c r="N76" s="1"/>
      <c r="O76" s="1"/>
    </row>
    <row r="77" spans="1:15" ht="13.5" customHeight="1" x14ac:dyDescent="0.25">
      <c r="A77" s="1" t="s">
        <v>90</v>
      </c>
      <c r="B77" s="1" t="s">
        <v>91</v>
      </c>
      <c r="C77" s="3">
        <v>43001</v>
      </c>
      <c r="D77" s="1" t="s">
        <v>4</v>
      </c>
      <c r="E77" s="3">
        <v>43536</v>
      </c>
      <c r="G77" s="9">
        <v>1</v>
      </c>
      <c r="I77" s="5"/>
      <c r="K77" s="5"/>
      <c r="L77" s="1" t="s">
        <v>164</v>
      </c>
      <c r="M77" s="1"/>
      <c r="N77" s="1"/>
      <c r="O77" s="1"/>
    </row>
    <row r="78" spans="1:15" ht="13.5" customHeight="1" x14ac:dyDescent="0.25">
      <c r="A78" s="1" t="s">
        <v>200</v>
      </c>
      <c r="B78" s="1" t="s">
        <v>201</v>
      </c>
      <c r="C78" s="3">
        <v>43001</v>
      </c>
      <c r="D78" s="1" t="s">
        <v>4</v>
      </c>
      <c r="E78" s="3">
        <v>43707</v>
      </c>
      <c r="J78" s="11">
        <v>1</v>
      </c>
      <c r="L78" s="1" t="s">
        <v>176</v>
      </c>
    </row>
    <row r="79" spans="1:15" ht="13.5" customHeight="1" x14ac:dyDescent="0.25">
      <c r="A79" s="1" t="s">
        <v>112</v>
      </c>
      <c r="B79" s="1" t="s">
        <v>113</v>
      </c>
      <c r="C79" s="3">
        <v>43008</v>
      </c>
      <c r="D79" s="1" t="s">
        <v>4</v>
      </c>
      <c r="E79" s="3">
        <v>43572</v>
      </c>
      <c r="G79" s="9">
        <v>1</v>
      </c>
      <c r="I79" s="5"/>
      <c r="K79" s="5"/>
      <c r="L79" s="1" t="s">
        <v>158</v>
      </c>
      <c r="M79" s="1"/>
      <c r="N79" s="1"/>
      <c r="O79" s="1"/>
    </row>
    <row r="80" spans="1:15" ht="13.5" customHeight="1" x14ac:dyDescent="0.25">
      <c r="A80" s="1" t="s">
        <v>202</v>
      </c>
      <c r="B80" s="1" t="s">
        <v>203</v>
      </c>
      <c r="C80" s="3">
        <v>43024</v>
      </c>
      <c r="D80" s="1" t="s">
        <v>5</v>
      </c>
      <c r="E80" s="3">
        <v>43711</v>
      </c>
      <c r="G80" s="9">
        <v>1</v>
      </c>
      <c r="L80" s="1" t="s">
        <v>163</v>
      </c>
    </row>
    <row r="81" spans="1:15" ht="13.5" customHeight="1" x14ac:dyDescent="0.25">
      <c r="A81" s="1" t="s">
        <v>240</v>
      </c>
      <c r="B81" s="1" t="s">
        <v>241</v>
      </c>
      <c r="C81" s="3">
        <v>43024</v>
      </c>
      <c r="D81" s="1" t="s">
        <v>5</v>
      </c>
      <c r="E81" s="3">
        <v>43818</v>
      </c>
      <c r="H81" s="9">
        <v>1</v>
      </c>
      <c r="L81" s="1" t="s">
        <v>152</v>
      </c>
    </row>
    <row r="82" spans="1:15" ht="13.5" customHeight="1" x14ac:dyDescent="0.25">
      <c r="A82" s="1" t="s">
        <v>72</v>
      </c>
      <c r="B82" s="1" t="s">
        <v>73</v>
      </c>
      <c r="C82" s="3">
        <v>43001</v>
      </c>
      <c r="D82" s="1" t="s">
        <v>5</v>
      </c>
      <c r="E82" s="3">
        <v>43510</v>
      </c>
      <c r="G82" s="9">
        <v>1</v>
      </c>
      <c r="I82" s="5"/>
      <c r="K82" s="5"/>
      <c r="L82" s="1" t="s">
        <v>156</v>
      </c>
      <c r="M82" s="1"/>
      <c r="N82" s="1"/>
      <c r="O82" s="1"/>
    </row>
    <row r="83" spans="1:15" ht="13.5" customHeight="1" x14ac:dyDescent="0.25">
      <c r="A83" s="1" t="s">
        <v>82</v>
      </c>
      <c r="B83" s="1" t="s">
        <v>83</v>
      </c>
      <c r="C83" s="3">
        <v>41616</v>
      </c>
      <c r="D83" s="1" t="s">
        <v>5</v>
      </c>
      <c r="E83" s="3">
        <v>43517</v>
      </c>
      <c r="F83" s="9">
        <v>1</v>
      </c>
      <c r="I83" s="5"/>
      <c r="K83" s="5"/>
      <c r="L83" s="1" t="s">
        <v>161</v>
      </c>
      <c r="M83" s="1"/>
      <c r="N83" s="1"/>
      <c r="O83" s="1"/>
    </row>
    <row r="84" spans="1:15" ht="13.5" customHeight="1" x14ac:dyDescent="0.25">
      <c r="A84" s="1" t="s">
        <v>74</v>
      </c>
      <c r="B84" s="1" t="s">
        <v>75</v>
      </c>
      <c r="C84" s="3">
        <v>43000</v>
      </c>
      <c r="D84" s="1" t="s">
        <v>4</v>
      </c>
      <c r="E84" s="3">
        <v>43735</v>
      </c>
      <c r="G84" s="9">
        <v>1</v>
      </c>
      <c r="L84" s="1" t="s">
        <v>164</v>
      </c>
    </row>
    <row r="85" spans="1:15" ht="13.5" customHeight="1" x14ac:dyDescent="0.25">
      <c r="A85" s="1" t="s">
        <v>102</v>
      </c>
      <c r="B85" s="1" t="s">
        <v>103</v>
      </c>
      <c r="C85" s="3">
        <v>43019</v>
      </c>
      <c r="D85" s="1" t="s">
        <v>4</v>
      </c>
      <c r="E85" s="3">
        <v>43558</v>
      </c>
      <c r="F85" s="9">
        <v>1</v>
      </c>
      <c r="I85" s="5"/>
      <c r="K85" s="5"/>
      <c r="L85" s="1" t="s">
        <v>164</v>
      </c>
      <c r="M85" s="1"/>
      <c r="N85" s="1"/>
      <c r="O85" s="1"/>
    </row>
    <row r="86" spans="1:15" ht="13.5" customHeight="1" x14ac:dyDescent="0.25">
      <c r="A86" s="1" t="s">
        <v>78</v>
      </c>
      <c r="B86" s="1" t="s">
        <v>79</v>
      </c>
      <c r="C86" s="3">
        <v>43022</v>
      </c>
      <c r="D86" s="1" t="s">
        <v>4</v>
      </c>
      <c r="E86" s="3">
        <v>43507</v>
      </c>
      <c r="G86" s="9">
        <v>1</v>
      </c>
      <c r="I86" s="5"/>
      <c r="K86" s="5"/>
      <c r="L86" s="1" t="s">
        <v>152</v>
      </c>
      <c r="M86" s="1"/>
      <c r="N86" s="1"/>
      <c r="O86" s="1"/>
    </row>
    <row r="87" spans="1:15" ht="13.5" customHeight="1" x14ac:dyDescent="0.25">
      <c r="A87" s="1" t="s">
        <v>226</v>
      </c>
      <c r="B87" s="1" t="s">
        <v>227</v>
      </c>
      <c r="C87" s="3">
        <v>43068</v>
      </c>
      <c r="D87" s="1" t="s">
        <v>5</v>
      </c>
      <c r="E87" s="3">
        <v>43748</v>
      </c>
      <c r="F87" s="9">
        <v>1</v>
      </c>
      <c r="L87" s="1" t="s">
        <v>163</v>
      </c>
    </row>
    <row r="88" spans="1:15" ht="13.5" customHeight="1" x14ac:dyDescent="0.25">
      <c r="A88" s="1" t="s">
        <v>204</v>
      </c>
      <c r="B88" s="1" t="s">
        <v>205</v>
      </c>
      <c r="C88" s="3">
        <v>43051</v>
      </c>
      <c r="D88" s="1" t="s">
        <v>5</v>
      </c>
      <c r="E88" s="3">
        <v>43711</v>
      </c>
      <c r="G88" s="9">
        <v>1</v>
      </c>
      <c r="L88" s="1" t="s">
        <v>152</v>
      </c>
    </row>
    <row r="89" spans="1:15" ht="13.5" customHeight="1" x14ac:dyDescent="0.25">
      <c r="A89" s="1" t="s">
        <v>106</v>
      </c>
      <c r="B89" s="1" t="s">
        <v>107</v>
      </c>
      <c r="C89" s="3">
        <v>43091</v>
      </c>
      <c r="D89" s="1" t="s">
        <v>5</v>
      </c>
      <c r="E89" s="3">
        <v>43595</v>
      </c>
      <c r="F89" s="9">
        <v>1</v>
      </c>
      <c r="I89" s="5"/>
      <c r="K89" s="5"/>
      <c r="L89" s="1" t="s">
        <v>158</v>
      </c>
      <c r="M89" s="1"/>
      <c r="N89" s="1"/>
      <c r="O89" s="1"/>
    </row>
    <row r="90" spans="1:15" ht="13.5" customHeight="1" x14ac:dyDescent="0.25">
      <c r="A90" s="1" t="s">
        <v>187</v>
      </c>
      <c r="B90" s="1" t="s">
        <v>188</v>
      </c>
      <c r="C90" s="3">
        <v>42831</v>
      </c>
      <c r="D90" s="1" t="s">
        <v>4</v>
      </c>
      <c r="E90" s="3">
        <v>43636</v>
      </c>
      <c r="F90" s="9">
        <v>1</v>
      </c>
      <c r="L90" s="1" t="s">
        <v>176</v>
      </c>
    </row>
    <row r="91" spans="1:15" ht="13.5" customHeight="1" x14ac:dyDescent="0.25">
      <c r="A91" s="1" t="s">
        <v>88</v>
      </c>
      <c r="B91" s="1" t="s">
        <v>89</v>
      </c>
      <c r="C91" s="3">
        <v>42748</v>
      </c>
      <c r="D91" s="1" t="s">
        <v>5</v>
      </c>
      <c r="E91" s="3">
        <v>43522</v>
      </c>
      <c r="F91" s="9">
        <v>1</v>
      </c>
      <c r="I91" s="5"/>
      <c r="K91" s="5"/>
      <c r="L91" s="1" t="s">
        <v>167</v>
      </c>
      <c r="M91" s="1"/>
      <c r="N91" s="1"/>
      <c r="O91" s="1"/>
    </row>
    <row r="92" spans="1:15" ht="13.5" customHeight="1" x14ac:dyDescent="0.25">
      <c r="A92" s="1" t="s">
        <v>19</v>
      </c>
      <c r="B92" s="1" t="s">
        <v>20</v>
      </c>
      <c r="C92" s="3">
        <v>41630</v>
      </c>
      <c r="D92" s="1" t="s">
        <v>4</v>
      </c>
      <c r="E92" s="3">
        <v>43722</v>
      </c>
      <c r="J92" s="11">
        <v>1</v>
      </c>
      <c r="L92" s="1" t="s">
        <v>164</v>
      </c>
      <c r="M92" t="s">
        <v>179</v>
      </c>
      <c r="N92" s="3">
        <v>42704</v>
      </c>
      <c r="O92" t="s">
        <v>155</v>
      </c>
    </row>
    <row r="93" spans="1:15" ht="13.5" customHeight="1" x14ac:dyDescent="0.25">
      <c r="A93" s="1" t="s">
        <v>120</v>
      </c>
      <c r="B93" s="1" t="s">
        <v>121</v>
      </c>
      <c r="C93" s="3">
        <v>41635</v>
      </c>
      <c r="D93" s="1" t="s">
        <v>5</v>
      </c>
      <c r="E93" s="3">
        <v>43581</v>
      </c>
      <c r="G93" s="9">
        <v>1</v>
      </c>
      <c r="I93" s="5"/>
      <c r="K93" s="5"/>
      <c r="L93" s="1" t="s">
        <v>167</v>
      </c>
      <c r="M93" s="1"/>
      <c r="N93" s="1"/>
      <c r="O93" s="1"/>
    </row>
    <row r="94" spans="1:15" ht="13.5" customHeight="1" x14ac:dyDescent="0.25">
      <c r="A94" s="1" t="s">
        <v>60</v>
      </c>
      <c r="B94" s="1" t="s">
        <v>61</v>
      </c>
      <c r="C94" s="3">
        <v>42437</v>
      </c>
      <c r="D94" s="1" t="s">
        <v>4</v>
      </c>
      <c r="E94" s="3">
        <v>43503</v>
      </c>
      <c r="F94" s="9">
        <v>1</v>
      </c>
      <c r="I94" s="5"/>
      <c r="K94" s="5"/>
      <c r="L94" s="1" t="s">
        <v>163</v>
      </c>
      <c r="M94" s="1"/>
      <c r="N94" s="1"/>
      <c r="O94" s="1"/>
    </row>
    <row r="95" spans="1:15" ht="13.5" customHeight="1" x14ac:dyDescent="0.25">
      <c r="A95" s="1" t="s">
        <v>32</v>
      </c>
      <c r="B95" s="1" t="s">
        <v>33</v>
      </c>
      <c r="C95" s="3">
        <v>41759</v>
      </c>
      <c r="D95" s="1" t="s">
        <v>5</v>
      </c>
      <c r="E95" s="3">
        <v>43698</v>
      </c>
      <c r="J95" s="11">
        <v>1</v>
      </c>
      <c r="K95" s="6" t="s">
        <v>160</v>
      </c>
      <c r="L95" s="1" t="s">
        <v>167</v>
      </c>
    </row>
    <row r="96" spans="1:15" ht="13.5" customHeight="1" x14ac:dyDescent="0.25">
      <c r="A96" s="1" t="s">
        <v>40</v>
      </c>
      <c r="B96" s="1" t="s">
        <v>41</v>
      </c>
      <c r="C96" s="3">
        <v>42124</v>
      </c>
      <c r="D96" s="1" t="s">
        <v>5</v>
      </c>
      <c r="E96" s="3">
        <v>43501</v>
      </c>
      <c r="F96" s="9">
        <v>1</v>
      </c>
      <c r="I96" s="5"/>
      <c r="K96" s="5"/>
      <c r="L96" s="1" t="s">
        <v>164</v>
      </c>
      <c r="M96" s="1"/>
      <c r="N96" s="1"/>
      <c r="O96" s="1"/>
    </row>
    <row r="97" spans="1:15" ht="13.5" customHeight="1" x14ac:dyDescent="0.25">
      <c r="A97" s="1" t="s">
        <v>110</v>
      </c>
      <c r="B97" s="1" t="s">
        <v>111</v>
      </c>
      <c r="C97" s="3">
        <v>42889</v>
      </c>
      <c r="D97" s="1" t="s">
        <v>5</v>
      </c>
      <c r="E97" s="3">
        <v>43571</v>
      </c>
      <c r="F97" s="9">
        <v>1</v>
      </c>
      <c r="I97" s="5"/>
      <c r="K97" s="5"/>
      <c r="L97" s="1" t="s">
        <v>176</v>
      </c>
      <c r="M97" s="1"/>
      <c r="N97" s="1"/>
      <c r="O97" s="1"/>
    </row>
    <row r="98" spans="1:15" ht="13.5" customHeight="1" x14ac:dyDescent="0.25">
      <c r="A98" s="1" t="s">
        <v>86</v>
      </c>
      <c r="B98" s="1" t="s">
        <v>87</v>
      </c>
      <c r="C98" s="3">
        <v>42889</v>
      </c>
      <c r="D98" s="1" t="s">
        <v>5</v>
      </c>
      <c r="E98" s="3">
        <v>43522</v>
      </c>
      <c r="G98" s="9">
        <v>1</v>
      </c>
      <c r="I98" s="5"/>
      <c r="K98" s="5"/>
      <c r="L98" s="1" t="s">
        <v>167</v>
      </c>
      <c r="M98" s="1"/>
      <c r="N98" s="1"/>
      <c r="O98" s="1"/>
    </row>
    <row r="99" spans="1:15" ht="13.5" customHeight="1" x14ac:dyDescent="0.25">
      <c r="A99" s="1" t="s">
        <v>11</v>
      </c>
      <c r="B99" s="1" t="s">
        <v>12</v>
      </c>
      <c r="C99" s="3">
        <v>41098</v>
      </c>
      <c r="D99" s="1" t="s">
        <v>5</v>
      </c>
      <c r="E99" s="3">
        <v>43722</v>
      </c>
      <c r="J99" s="11">
        <v>1</v>
      </c>
      <c r="L99" s="1" t="s">
        <v>164</v>
      </c>
    </row>
    <row r="100" spans="1:15" ht="13.5" customHeight="1" x14ac:dyDescent="0.25">
      <c r="A100" s="1" t="s">
        <v>28</v>
      </c>
      <c r="B100" s="1" t="s">
        <v>29</v>
      </c>
      <c r="C100" s="3">
        <v>41880</v>
      </c>
      <c r="D100" s="1" t="s">
        <v>4</v>
      </c>
      <c r="E100" s="3">
        <v>43698</v>
      </c>
      <c r="H100" s="9">
        <v>1</v>
      </c>
      <c r="L100" s="1" t="s">
        <v>167</v>
      </c>
    </row>
    <row r="101" spans="1:15" ht="13.5" customHeight="1" x14ac:dyDescent="0.25">
      <c r="A101" s="1" t="s">
        <v>143</v>
      </c>
      <c r="B101" s="1" t="s">
        <v>144</v>
      </c>
      <c r="C101" s="3">
        <v>43012</v>
      </c>
      <c r="D101" s="1" t="s">
        <v>5</v>
      </c>
      <c r="E101" s="3">
        <v>43616</v>
      </c>
      <c r="H101" s="9">
        <v>1</v>
      </c>
      <c r="I101" s="5"/>
      <c r="K101" s="5"/>
      <c r="L101" s="1" t="s">
        <v>166</v>
      </c>
      <c r="M101" s="1"/>
      <c r="N101" s="1"/>
      <c r="O101" s="1"/>
    </row>
    <row r="102" spans="1:15" ht="13.5" customHeight="1" x14ac:dyDescent="0.25">
      <c r="A102" s="1" t="s">
        <v>244</v>
      </c>
      <c r="B102" s="1" t="s">
        <v>245</v>
      </c>
      <c r="C102" s="3">
        <v>43385</v>
      </c>
      <c r="D102" s="1" t="s">
        <v>4</v>
      </c>
      <c r="E102" s="3">
        <v>43777</v>
      </c>
      <c r="F102" s="9">
        <v>1</v>
      </c>
      <c r="L102" s="1" t="s">
        <v>246</v>
      </c>
    </row>
    <row r="103" spans="1:15" ht="13.5" customHeight="1" x14ac:dyDescent="0.25">
      <c r="A103" s="1" t="s">
        <v>116</v>
      </c>
      <c r="B103" s="1" t="s">
        <v>117</v>
      </c>
      <c r="C103" s="3">
        <v>42688</v>
      </c>
      <c r="D103" s="1" t="s">
        <v>5</v>
      </c>
      <c r="E103" s="3">
        <v>43581</v>
      </c>
      <c r="F103" s="9">
        <v>1</v>
      </c>
      <c r="I103" s="5"/>
      <c r="K103" s="5"/>
      <c r="L103" s="1" t="s">
        <v>167</v>
      </c>
      <c r="M103" s="1"/>
      <c r="N103" s="1"/>
      <c r="O103" s="1"/>
    </row>
    <row r="104" spans="1:15" ht="13.5" customHeight="1" x14ac:dyDescent="0.25">
      <c r="A104" s="1"/>
      <c r="B104" s="1"/>
      <c r="C104" s="3"/>
      <c r="D104" s="1"/>
      <c r="E104" s="3"/>
      <c r="L104" s="1"/>
    </row>
    <row r="105" spans="1:15" x14ac:dyDescent="0.25">
      <c r="D105" s="15" t="s">
        <v>238</v>
      </c>
      <c r="E105" s="16">
        <f>SUM(F105:J105)</f>
        <v>102</v>
      </c>
      <c r="F105" s="17">
        <f>SUM(F2:F104)</f>
        <v>31</v>
      </c>
      <c r="G105" s="17">
        <f>SUM(G2:G104)</f>
        <v>29</v>
      </c>
      <c r="H105" s="17">
        <f>SUM(H2:H104)</f>
        <v>23</v>
      </c>
      <c r="I105" s="18"/>
      <c r="J105" s="17">
        <f>SUM(J2:J104)</f>
        <v>19</v>
      </c>
    </row>
    <row r="106" spans="1:15" x14ac:dyDescent="0.25">
      <c r="D106" s="12" t="s">
        <v>239</v>
      </c>
      <c r="E106" s="19">
        <f>SUM(F106:J106)</f>
        <v>0.99999999999999989</v>
      </c>
      <c r="F106" s="13">
        <f>F105/E105</f>
        <v>0.30392156862745096</v>
      </c>
      <c r="G106" s="13">
        <f>G105/E105</f>
        <v>0.28431372549019607</v>
      </c>
      <c r="H106" s="13">
        <f>H105/E105</f>
        <v>0.22549019607843138</v>
      </c>
      <c r="I106" s="14"/>
      <c r="J106" s="13">
        <f>J105/E105</f>
        <v>0.18627450980392157</v>
      </c>
    </row>
  </sheetData>
  <autoFilter ref="A1:O1" xr:uid="{00000000-0009-0000-0000-000001000000}"/>
  <sortState xmlns:xlrd2="http://schemas.microsoft.com/office/spreadsheetml/2017/richdata2" ref="A3:O103">
    <sortCondition ref="A3:A103"/>
  </sortState>
  <pageMargins left="0.7" right="0.7" top="0.75" bottom="0.75" header="0.3" footer="0.3"/>
  <pageSetup paperSize="9" scale="6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08"/>
  <sheetViews>
    <sheetView topLeftCell="A21" workbookViewId="0">
      <selection activeCell="P26" sqref="P26"/>
    </sheetView>
  </sheetViews>
  <sheetFormatPr baseColWidth="10" defaultRowHeight="15" x14ac:dyDescent="0.25"/>
  <cols>
    <col min="2" max="2" width="35.140625" customWidth="1"/>
    <col min="12" max="12" width="22.42578125" customWidth="1"/>
  </cols>
  <sheetData>
    <row r="1" spans="1:15" s="2" customFormat="1" ht="13.5" customHeight="1" x14ac:dyDescent="0.25">
      <c r="A1" s="2" t="s">
        <v>0</v>
      </c>
      <c r="B1" s="2" t="s">
        <v>2</v>
      </c>
      <c r="C1" s="2" t="s">
        <v>145</v>
      </c>
      <c r="D1" s="2" t="s">
        <v>3</v>
      </c>
      <c r="E1" s="2" t="s">
        <v>1</v>
      </c>
      <c r="F1" s="8" t="s">
        <v>146</v>
      </c>
      <c r="G1" s="8" t="s">
        <v>147</v>
      </c>
      <c r="H1" s="8" t="s">
        <v>148</v>
      </c>
      <c r="I1" s="4" t="s">
        <v>159</v>
      </c>
      <c r="J1" s="10" t="s">
        <v>149</v>
      </c>
      <c r="K1" s="4" t="s">
        <v>159</v>
      </c>
      <c r="L1" s="2" t="s">
        <v>150</v>
      </c>
      <c r="M1" s="2" t="s">
        <v>151</v>
      </c>
      <c r="N1" s="2" t="s">
        <v>153</v>
      </c>
      <c r="O1" s="2" t="s">
        <v>150</v>
      </c>
    </row>
    <row r="2" spans="1:15" x14ac:dyDescent="0.25">
      <c r="A2" t="s">
        <v>13</v>
      </c>
      <c r="B2" t="s">
        <v>14</v>
      </c>
      <c r="C2" s="3">
        <v>41324</v>
      </c>
      <c r="D2" t="s">
        <v>4</v>
      </c>
      <c r="E2" s="3">
        <v>43467</v>
      </c>
      <c r="G2">
        <v>1</v>
      </c>
      <c r="L2" t="s">
        <v>152</v>
      </c>
      <c r="M2" t="s">
        <v>146</v>
      </c>
      <c r="N2" s="3">
        <v>41689</v>
      </c>
      <c r="O2" t="s">
        <v>155</v>
      </c>
    </row>
    <row r="3" spans="1:15" x14ac:dyDescent="0.25">
      <c r="A3" t="s">
        <v>57</v>
      </c>
      <c r="B3" t="s">
        <v>27</v>
      </c>
      <c r="C3" s="3">
        <v>43034</v>
      </c>
      <c r="D3" t="s">
        <v>5</v>
      </c>
      <c r="E3" s="3">
        <v>43487</v>
      </c>
      <c r="G3">
        <v>1</v>
      </c>
      <c r="L3" t="s">
        <v>152</v>
      </c>
    </row>
    <row r="4" spans="1:15" x14ac:dyDescent="0.25">
      <c r="A4" t="s">
        <v>64</v>
      </c>
      <c r="B4" t="s">
        <v>65</v>
      </c>
      <c r="C4" s="3">
        <v>43096</v>
      </c>
      <c r="D4" t="s">
        <v>5</v>
      </c>
      <c r="E4" s="3">
        <v>43503</v>
      </c>
      <c r="F4">
        <v>1</v>
      </c>
      <c r="L4" t="s">
        <v>152</v>
      </c>
    </row>
    <row r="5" spans="1:15" x14ac:dyDescent="0.25">
      <c r="A5" t="s">
        <v>66</v>
      </c>
      <c r="B5" t="s">
        <v>67</v>
      </c>
      <c r="C5" s="3">
        <v>43096</v>
      </c>
      <c r="D5" t="s">
        <v>4</v>
      </c>
      <c r="E5" s="3">
        <v>43503</v>
      </c>
      <c r="G5">
        <v>1</v>
      </c>
      <c r="L5" t="s">
        <v>152</v>
      </c>
    </row>
    <row r="6" spans="1:15" x14ac:dyDescent="0.25">
      <c r="A6" t="s">
        <v>78</v>
      </c>
      <c r="B6" t="s">
        <v>79</v>
      </c>
      <c r="C6" s="3">
        <v>43022</v>
      </c>
      <c r="D6" t="s">
        <v>4</v>
      </c>
      <c r="E6" s="3">
        <v>43507</v>
      </c>
      <c r="G6">
        <v>1</v>
      </c>
      <c r="L6" t="s">
        <v>152</v>
      </c>
    </row>
    <row r="7" spans="1:15" x14ac:dyDescent="0.25">
      <c r="A7" t="s">
        <v>68</v>
      </c>
      <c r="B7" t="s">
        <v>69</v>
      </c>
      <c r="C7" s="3">
        <v>43077</v>
      </c>
      <c r="D7" t="s">
        <v>4</v>
      </c>
      <c r="E7" s="3">
        <v>43508</v>
      </c>
      <c r="G7">
        <v>1</v>
      </c>
      <c r="L7" t="s">
        <v>152</v>
      </c>
    </row>
    <row r="8" spans="1:15" x14ac:dyDescent="0.25">
      <c r="A8" t="s">
        <v>38</v>
      </c>
      <c r="B8" t="s">
        <v>39</v>
      </c>
      <c r="C8" s="3">
        <v>42674</v>
      </c>
      <c r="D8" t="s">
        <v>5</v>
      </c>
      <c r="E8" s="3">
        <v>43515</v>
      </c>
      <c r="F8">
        <v>1</v>
      </c>
      <c r="L8" t="s">
        <v>152</v>
      </c>
    </row>
    <row r="9" spans="1:15" x14ac:dyDescent="0.25">
      <c r="A9" t="s">
        <v>15</v>
      </c>
      <c r="B9" t="s">
        <v>16</v>
      </c>
      <c r="C9" s="3">
        <v>41515</v>
      </c>
      <c r="D9" t="s">
        <v>5</v>
      </c>
      <c r="E9" s="3">
        <v>43592</v>
      </c>
      <c r="G9">
        <v>1</v>
      </c>
      <c r="L9" t="s">
        <v>152</v>
      </c>
      <c r="M9" t="s">
        <v>179</v>
      </c>
      <c r="N9" s="3">
        <v>41885</v>
      </c>
      <c r="O9" t="s">
        <v>155</v>
      </c>
    </row>
    <row r="10" spans="1:15" x14ac:dyDescent="0.25">
      <c r="A10" t="s">
        <v>131</v>
      </c>
      <c r="B10" t="s">
        <v>132</v>
      </c>
      <c r="C10" s="3">
        <v>43061</v>
      </c>
      <c r="D10" t="s">
        <v>5</v>
      </c>
      <c r="E10" s="3">
        <v>43607</v>
      </c>
      <c r="G10">
        <v>1</v>
      </c>
      <c r="L10" t="s">
        <v>152</v>
      </c>
    </row>
    <row r="11" spans="1:15" x14ac:dyDescent="0.25">
      <c r="A11" t="s">
        <v>181</v>
      </c>
      <c r="B11" t="s">
        <v>182</v>
      </c>
      <c r="C11" s="3">
        <v>43106</v>
      </c>
      <c r="D11" t="s">
        <v>5</v>
      </c>
      <c r="E11" s="3">
        <v>43606</v>
      </c>
      <c r="J11">
        <v>1</v>
      </c>
      <c r="L11" t="s">
        <v>152</v>
      </c>
    </row>
    <row r="12" spans="1:15" x14ac:dyDescent="0.25">
      <c r="A12" t="s">
        <v>133</v>
      </c>
      <c r="B12" t="s">
        <v>134</v>
      </c>
      <c r="C12" s="3">
        <v>43106</v>
      </c>
      <c r="D12" t="s">
        <v>5</v>
      </c>
      <c r="E12" s="3">
        <v>43607</v>
      </c>
      <c r="H12">
        <v>1</v>
      </c>
      <c r="L12" t="s">
        <v>152</v>
      </c>
    </row>
    <row r="13" spans="1:15" x14ac:dyDescent="0.25">
      <c r="A13" t="s">
        <v>135</v>
      </c>
      <c r="B13" t="s">
        <v>136</v>
      </c>
      <c r="C13" s="3">
        <v>43106</v>
      </c>
      <c r="D13" t="s">
        <v>4</v>
      </c>
      <c r="E13" s="3">
        <v>43607</v>
      </c>
      <c r="F13">
        <v>1</v>
      </c>
      <c r="L13" t="s">
        <v>152</v>
      </c>
    </row>
    <row r="14" spans="1:15" x14ac:dyDescent="0.25">
      <c r="A14" t="s">
        <v>137</v>
      </c>
      <c r="B14" t="s">
        <v>138</v>
      </c>
      <c r="C14" s="3">
        <v>43106</v>
      </c>
      <c r="D14" t="s">
        <v>4</v>
      </c>
      <c r="E14" s="3">
        <v>43607</v>
      </c>
      <c r="H14">
        <v>1</v>
      </c>
      <c r="L14" t="s">
        <v>152</v>
      </c>
    </row>
    <row r="15" spans="1:15" x14ac:dyDescent="0.25">
      <c r="A15" t="s">
        <v>139</v>
      </c>
      <c r="B15" t="s">
        <v>140</v>
      </c>
      <c r="C15" s="3">
        <v>43106</v>
      </c>
      <c r="D15" t="s">
        <v>4</v>
      </c>
      <c r="E15" s="3">
        <v>43607</v>
      </c>
      <c r="G15">
        <v>1</v>
      </c>
      <c r="L15" t="s">
        <v>152</v>
      </c>
    </row>
    <row r="16" spans="1:15" x14ac:dyDescent="0.25">
      <c r="A16" t="s">
        <v>129</v>
      </c>
      <c r="B16" t="s">
        <v>130</v>
      </c>
      <c r="C16" s="3">
        <v>43209</v>
      </c>
      <c r="D16" t="s">
        <v>5</v>
      </c>
      <c r="E16" s="3">
        <v>43607</v>
      </c>
      <c r="H16">
        <v>1</v>
      </c>
      <c r="L16" t="s">
        <v>152</v>
      </c>
    </row>
    <row r="17" spans="1:12" x14ac:dyDescent="0.25">
      <c r="A17" t="s">
        <v>195</v>
      </c>
      <c r="B17" t="s">
        <v>196</v>
      </c>
      <c r="C17" s="3">
        <v>43077</v>
      </c>
      <c r="D17" t="s">
        <v>4</v>
      </c>
      <c r="E17" s="3">
        <v>43684</v>
      </c>
      <c r="G17">
        <v>1</v>
      </c>
      <c r="L17" t="s">
        <v>152</v>
      </c>
    </row>
    <row r="18" spans="1:12" x14ac:dyDescent="0.25">
      <c r="A18" t="s">
        <v>204</v>
      </c>
      <c r="B18" t="s">
        <v>205</v>
      </c>
      <c r="C18" s="3">
        <v>43051</v>
      </c>
      <c r="D18" t="s">
        <v>5</v>
      </c>
      <c r="E18" s="3">
        <v>43711</v>
      </c>
      <c r="G18">
        <v>1</v>
      </c>
      <c r="L18" t="s">
        <v>152</v>
      </c>
    </row>
    <row r="19" spans="1:12" x14ac:dyDescent="0.25">
      <c r="A19" t="s">
        <v>7</v>
      </c>
      <c r="B19" t="s">
        <v>8</v>
      </c>
      <c r="C19" s="3">
        <v>39526</v>
      </c>
      <c r="D19" t="s">
        <v>5</v>
      </c>
      <c r="E19" s="3">
        <v>43755</v>
      </c>
      <c r="H19">
        <v>1</v>
      </c>
      <c r="L19" t="s">
        <v>152</v>
      </c>
    </row>
    <row r="20" spans="1:12" x14ac:dyDescent="0.25">
      <c r="A20" t="s">
        <v>240</v>
      </c>
      <c r="B20" t="s">
        <v>241</v>
      </c>
      <c r="C20" s="3">
        <v>43024</v>
      </c>
      <c r="D20" t="s">
        <v>5</v>
      </c>
      <c r="E20" s="3">
        <v>43818</v>
      </c>
      <c r="H20">
        <v>1</v>
      </c>
      <c r="L20" t="s">
        <v>152</v>
      </c>
    </row>
    <row r="21" spans="1:12" x14ac:dyDescent="0.25">
      <c r="A21" t="s">
        <v>50</v>
      </c>
      <c r="B21" t="s">
        <v>51</v>
      </c>
      <c r="C21" s="3">
        <v>43096</v>
      </c>
      <c r="D21" t="s">
        <v>5</v>
      </c>
      <c r="E21" s="3">
        <v>43474</v>
      </c>
      <c r="G21">
        <v>1</v>
      </c>
      <c r="L21" t="s">
        <v>156</v>
      </c>
    </row>
    <row r="22" spans="1:12" x14ac:dyDescent="0.25">
      <c r="A22" t="s">
        <v>72</v>
      </c>
      <c r="B22" t="s">
        <v>73</v>
      </c>
      <c r="C22" s="3">
        <v>43001</v>
      </c>
      <c r="D22" t="s">
        <v>5</v>
      </c>
      <c r="E22" s="3">
        <v>43510</v>
      </c>
      <c r="G22">
        <v>1</v>
      </c>
      <c r="L22" t="s">
        <v>156</v>
      </c>
    </row>
    <row r="23" spans="1:12" x14ac:dyDescent="0.25">
      <c r="A23" t="s">
        <v>92</v>
      </c>
      <c r="B23" t="s">
        <v>93</v>
      </c>
      <c r="C23" s="3">
        <v>42618</v>
      </c>
      <c r="D23" t="s">
        <v>5</v>
      </c>
      <c r="E23" s="3">
        <v>43537</v>
      </c>
      <c r="G23">
        <v>1</v>
      </c>
      <c r="L23" t="s">
        <v>156</v>
      </c>
    </row>
    <row r="24" spans="1:12" x14ac:dyDescent="0.25">
      <c r="A24" t="s">
        <v>114</v>
      </c>
      <c r="B24" t="s">
        <v>115</v>
      </c>
      <c r="C24" s="3">
        <v>42481</v>
      </c>
      <c r="D24" t="s">
        <v>5</v>
      </c>
      <c r="E24" s="3">
        <v>43578</v>
      </c>
      <c r="F24">
        <v>1</v>
      </c>
      <c r="L24" t="s">
        <v>156</v>
      </c>
    </row>
    <row r="25" spans="1:12" x14ac:dyDescent="0.25">
      <c r="A25" t="s">
        <v>191</v>
      </c>
      <c r="B25" t="s">
        <v>192</v>
      </c>
      <c r="C25" s="3">
        <v>43261</v>
      </c>
      <c r="D25" t="s">
        <v>4</v>
      </c>
      <c r="E25" s="3">
        <v>43655</v>
      </c>
      <c r="F25">
        <v>1</v>
      </c>
      <c r="L25" t="s">
        <v>156</v>
      </c>
    </row>
    <row r="26" spans="1:12" x14ac:dyDescent="0.25">
      <c r="A26" t="s">
        <v>228</v>
      </c>
      <c r="B26" t="s">
        <v>229</v>
      </c>
      <c r="C26" s="3">
        <v>43316</v>
      </c>
      <c r="D26" t="s">
        <v>4</v>
      </c>
      <c r="E26" s="3">
        <v>43752</v>
      </c>
      <c r="G26">
        <v>1</v>
      </c>
      <c r="L26" t="s">
        <v>156</v>
      </c>
    </row>
    <row r="27" spans="1:12" x14ac:dyDescent="0.25">
      <c r="A27" t="s">
        <v>157</v>
      </c>
      <c r="B27" t="s">
        <v>52</v>
      </c>
      <c r="C27" s="3">
        <v>41628</v>
      </c>
      <c r="D27" t="s">
        <v>4</v>
      </c>
      <c r="E27" s="3">
        <v>43487</v>
      </c>
      <c r="H27">
        <v>1</v>
      </c>
      <c r="I27" t="s">
        <v>160</v>
      </c>
      <c r="L27" t="s">
        <v>158</v>
      </c>
    </row>
    <row r="28" spans="1:12" x14ac:dyDescent="0.25">
      <c r="A28" t="s">
        <v>112</v>
      </c>
      <c r="B28" t="s">
        <v>113</v>
      </c>
      <c r="C28" s="3">
        <v>43008</v>
      </c>
      <c r="D28" t="s">
        <v>4</v>
      </c>
      <c r="E28" s="3">
        <v>43572</v>
      </c>
      <c r="G28">
        <v>1</v>
      </c>
      <c r="L28" t="s">
        <v>158</v>
      </c>
    </row>
    <row r="29" spans="1:12" x14ac:dyDescent="0.25">
      <c r="A29" t="s">
        <v>106</v>
      </c>
      <c r="B29" t="s">
        <v>107</v>
      </c>
      <c r="C29" s="3">
        <v>43091</v>
      </c>
      <c r="D29" t="s">
        <v>5</v>
      </c>
      <c r="E29" s="3">
        <v>43595</v>
      </c>
      <c r="F29">
        <v>1</v>
      </c>
      <c r="L29" t="s">
        <v>158</v>
      </c>
    </row>
    <row r="30" spans="1:12" x14ac:dyDescent="0.25">
      <c r="A30" t="s">
        <v>70</v>
      </c>
      <c r="B30" t="s">
        <v>71</v>
      </c>
      <c r="C30" s="3">
        <v>42209</v>
      </c>
      <c r="D30" t="s">
        <v>4</v>
      </c>
      <c r="E30" s="3">
        <v>43510</v>
      </c>
      <c r="H30">
        <v>1</v>
      </c>
      <c r="L30" t="s">
        <v>165</v>
      </c>
    </row>
    <row r="31" spans="1:12" x14ac:dyDescent="0.25">
      <c r="A31" t="s">
        <v>80</v>
      </c>
      <c r="B31" t="s">
        <v>81</v>
      </c>
      <c r="C31" s="3">
        <v>43077</v>
      </c>
      <c r="D31" t="s">
        <v>5</v>
      </c>
      <c r="E31" s="3">
        <v>43517</v>
      </c>
      <c r="H31">
        <v>1</v>
      </c>
      <c r="L31" t="s">
        <v>165</v>
      </c>
    </row>
    <row r="32" spans="1:12" x14ac:dyDescent="0.25">
      <c r="A32" t="s">
        <v>126</v>
      </c>
      <c r="B32" t="s">
        <v>127</v>
      </c>
      <c r="C32" s="3">
        <v>43209</v>
      </c>
      <c r="D32" t="s">
        <v>5</v>
      </c>
      <c r="E32" s="3">
        <v>43592</v>
      </c>
      <c r="J32">
        <v>1</v>
      </c>
      <c r="L32" t="s">
        <v>165</v>
      </c>
    </row>
    <row r="33" spans="1:15" x14ac:dyDescent="0.25">
      <c r="A33" t="s">
        <v>230</v>
      </c>
      <c r="B33" t="s">
        <v>231</v>
      </c>
      <c r="C33" s="3">
        <v>43192</v>
      </c>
      <c r="D33" t="s">
        <v>5</v>
      </c>
      <c r="E33" s="3">
        <v>43762</v>
      </c>
      <c r="G33">
        <v>1</v>
      </c>
      <c r="L33" t="s">
        <v>165</v>
      </c>
    </row>
    <row r="34" spans="1:15" x14ac:dyDescent="0.25">
      <c r="A34" t="s">
        <v>232</v>
      </c>
      <c r="B34" t="s">
        <v>233</v>
      </c>
      <c r="C34" s="3">
        <v>43276</v>
      </c>
      <c r="D34" t="s">
        <v>5</v>
      </c>
      <c r="E34" s="3">
        <v>43767</v>
      </c>
      <c r="F34">
        <v>1</v>
      </c>
      <c r="L34" t="s">
        <v>165</v>
      </c>
    </row>
    <row r="35" spans="1:15" x14ac:dyDescent="0.25">
      <c r="A35" t="s">
        <v>55</v>
      </c>
      <c r="B35" t="s">
        <v>56</v>
      </c>
      <c r="C35" s="3">
        <v>43096</v>
      </c>
      <c r="D35" t="s">
        <v>4</v>
      </c>
      <c r="E35" s="3">
        <v>43489</v>
      </c>
      <c r="H35">
        <v>1</v>
      </c>
      <c r="L35" t="s">
        <v>162</v>
      </c>
    </row>
    <row r="36" spans="1:15" x14ac:dyDescent="0.25">
      <c r="A36" t="s">
        <v>242</v>
      </c>
      <c r="B36" t="s">
        <v>243</v>
      </c>
      <c r="C36" s="3">
        <v>43202</v>
      </c>
      <c r="D36" t="s">
        <v>4</v>
      </c>
      <c r="E36" s="3">
        <v>43776</v>
      </c>
      <c r="F36">
        <v>1</v>
      </c>
      <c r="L36" t="s">
        <v>162</v>
      </c>
    </row>
    <row r="37" spans="1:15" x14ac:dyDescent="0.25">
      <c r="A37" t="s">
        <v>244</v>
      </c>
      <c r="B37" t="s">
        <v>245</v>
      </c>
      <c r="C37" s="3">
        <v>43385</v>
      </c>
      <c r="D37" t="s">
        <v>4</v>
      </c>
      <c r="E37" s="3">
        <v>43777</v>
      </c>
      <c r="F37">
        <v>1</v>
      </c>
      <c r="L37" t="s">
        <v>246</v>
      </c>
    </row>
    <row r="38" spans="1:15" x14ac:dyDescent="0.25">
      <c r="A38" t="s">
        <v>98</v>
      </c>
      <c r="B38" t="s">
        <v>99</v>
      </c>
      <c r="C38" s="3">
        <v>43061</v>
      </c>
      <c r="D38" t="s">
        <v>4</v>
      </c>
      <c r="E38" s="3">
        <v>43551</v>
      </c>
      <c r="H38">
        <v>1</v>
      </c>
      <c r="L38" t="s">
        <v>169</v>
      </c>
    </row>
    <row r="39" spans="1:15" x14ac:dyDescent="0.25">
      <c r="A39" t="s">
        <v>212</v>
      </c>
      <c r="B39" t="s">
        <v>213</v>
      </c>
      <c r="C39" s="3">
        <v>43276</v>
      </c>
      <c r="D39" t="s">
        <v>5</v>
      </c>
      <c r="E39" s="3">
        <v>43733</v>
      </c>
      <c r="F39">
        <v>1</v>
      </c>
      <c r="L39" t="s">
        <v>169</v>
      </c>
    </row>
    <row r="40" spans="1:15" x14ac:dyDescent="0.25">
      <c r="A40" t="s">
        <v>108</v>
      </c>
      <c r="B40" t="s">
        <v>109</v>
      </c>
      <c r="C40" s="3">
        <v>42950</v>
      </c>
      <c r="D40" t="s">
        <v>5</v>
      </c>
      <c r="E40" s="3">
        <v>43564</v>
      </c>
      <c r="H40">
        <v>1</v>
      </c>
      <c r="L40" t="s">
        <v>177</v>
      </c>
    </row>
    <row r="41" spans="1:15" x14ac:dyDescent="0.25">
      <c r="A41" t="s">
        <v>48</v>
      </c>
      <c r="B41" t="s">
        <v>49</v>
      </c>
      <c r="C41" s="3">
        <v>42110</v>
      </c>
      <c r="D41" t="s">
        <v>4</v>
      </c>
      <c r="E41" s="3">
        <v>43725</v>
      </c>
      <c r="H41">
        <v>1</v>
      </c>
      <c r="L41" t="s">
        <v>236</v>
      </c>
      <c r="M41" t="s">
        <v>237</v>
      </c>
      <c r="N41" s="3">
        <v>43273</v>
      </c>
      <c r="O41" t="s">
        <v>156</v>
      </c>
    </row>
    <row r="42" spans="1:15" x14ac:dyDescent="0.25">
      <c r="A42" t="s">
        <v>185</v>
      </c>
      <c r="B42" t="s">
        <v>186</v>
      </c>
      <c r="C42" s="3">
        <v>42436</v>
      </c>
      <c r="D42" t="s">
        <v>4</v>
      </c>
      <c r="E42" s="3">
        <v>43634</v>
      </c>
      <c r="F42">
        <v>1</v>
      </c>
      <c r="L42" t="s">
        <v>234</v>
      </c>
    </row>
    <row r="43" spans="1:15" x14ac:dyDescent="0.25">
      <c r="A43" t="s">
        <v>76</v>
      </c>
      <c r="B43" t="s">
        <v>77</v>
      </c>
      <c r="C43" s="3">
        <v>43155</v>
      </c>
      <c r="D43" t="s">
        <v>5</v>
      </c>
      <c r="E43" s="3">
        <v>43515</v>
      </c>
      <c r="J43">
        <v>1</v>
      </c>
      <c r="L43" t="s">
        <v>166</v>
      </c>
    </row>
    <row r="44" spans="1:15" x14ac:dyDescent="0.25">
      <c r="A44" t="s">
        <v>96</v>
      </c>
      <c r="B44" t="s">
        <v>97</v>
      </c>
      <c r="C44" s="3">
        <v>41856</v>
      </c>
      <c r="D44" t="s">
        <v>5</v>
      </c>
      <c r="E44" s="3">
        <v>43550</v>
      </c>
      <c r="F44">
        <v>1</v>
      </c>
      <c r="L44" t="s">
        <v>166</v>
      </c>
    </row>
    <row r="45" spans="1:15" x14ac:dyDescent="0.25">
      <c r="A45" t="s">
        <v>143</v>
      </c>
      <c r="B45" t="s">
        <v>144</v>
      </c>
      <c r="C45" s="3">
        <v>43012</v>
      </c>
      <c r="D45" t="s">
        <v>5</v>
      </c>
      <c r="E45" s="3">
        <v>43616</v>
      </c>
      <c r="H45">
        <v>1</v>
      </c>
      <c r="L45" t="s">
        <v>166</v>
      </c>
    </row>
    <row r="46" spans="1:15" x14ac:dyDescent="0.25">
      <c r="A46" t="s">
        <v>214</v>
      </c>
      <c r="B46" t="s">
        <v>215</v>
      </c>
      <c r="C46" s="3">
        <v>42710</v>
      </c>
      <c r="D46" t="s">
        <v>4</v>
      </c>
      <c r="E46" s="3">
        <v>43734</v>
      </c>
      <c r="F46">
        <v>1</v>
      </c>
      <c r="L46" t="s">
        <v>166</v>
      </c>
    </row>
    <row r="47" spans="1:15" x14ac:dyDescent="0.25">
      <c r="A47" t="s">
        <v>9</v>
      </c>
      <c r="B47" t="s">
        <v>10</v>
      </c>
      <c r="C47" s="3">
        <v>40904</v>
      </c>
      <c r="D47" t="s">
        <v>5</v>
      </c>
      <c r="E47" s="3">
        <v>43740</v>
      </c>
      <c r="F47">
        <v>1</v>
      </c>
      <c r="L47" t="s">
        <v>166</v>
      </c>
    </row>
    <row r="48" spans="1:15" x14ac:dyDescent="0.25">
      <c r="A48" t="s">
        <v>247</v>
      </c>
      <c r="B48" t="s">
        <v>248</v>
      </c>
      <c r="C48" s="3">
        <v>42682</v>
      </c>
      <c r="D48" t="s">
        <v>4</v>
      </c>
      <c r="E48" s="3">
        <v>43784</v>
      </c>
      <c r="F48">
        <v>1</v>
      </c>
      <c r="L48" t="s">
        <v>166</v>
      </c>
    </row>
    <row r="49" spans="1:15" x14ac:dyDescent="0.25">
      <c r="A49" t="s">
        <v>249</v>
      </c>
      <c r="B49" t="s">
        <v>250</v>
      </c>
      <c r="C49" s="3">
        <v>43138</v>
      </c>
      <c r="D49" t="s">
        <v>4</v>
      </c>
      <c r="E49" s="3">
        <v>43784</v>
      </c>
      <c r="H49">
        <v>1</v>
      </c>
      <c r="L49" t="s">
        <v>166</v>
      </c>
    </row>
    <row r="50" spans="1:15" x14ac:dyDescent="0.25">
      <c r="A50" t="s">
        <v>88</v>
      </c>
      <c r="B50" t="s">
        <v>89</v>
      </c>
      <c r="C50" s="3">
        <v>42748</v>
      </c>
      <c r="D50" t="s">
        <v>5</v>
      </c>
      <c r="E50" s="3">
        <v>43522</v>
      </c>
      <c r="F50">
        <v>1</v>
      </c>
      <c r="L50" t="s">
        <v>167</v>
      </c>
    </row>
    <row r="51" spans="1:15" x14ac:dyDescent="0.25">
      <c r="A51" t="s">
        <v>86</v>
      </c>
      <c r="B51" t="s">
        <v>87</v>
      </c>
      <c r="C51" s="3">
        <v>42889</v>
      </c>
      <c r="D51" t="s">
        <v>5</v>
      </c>
      <c r="E51" s="3">
        <v>43522</v>
      </c>
      <c r="G51">
        <v>1</v>
      </c>
      <c r="L51" t="s">
        <v>167</v>
      </c>
    </row>
    <row r="52" spans="1:15" x14ac:dyDescent="0.25">
      <c r="A52" t="s">
        <v>100</v>
      </c>
      <c r="B52" t="s">
        <v>101</v>
      </c>
      <c r="C52" s="3">
        <v>41697</v>
      </c>
      <c r="D52" t="s">
        <v>4</v>
      </c>
      <c r="E52" s="3">
        <v>43698</v>
      </c>
      <c r="J52">
        <v>1</v>
      </c>
      <c r="K52" t="s">
        <v>170</v>
      </c>
      <c r="L52" t="s">
        <v>167</v>
      </c>
      <c r="M52" t="s">
        <v>172</v>
      </c>
      <c r="N52" s="3">
        <v>43552</v>
      </c>
      <c r="O52" t="s">
        <v>173</v>
      </c>
    </row>
    <row r="53" spans="1:15" x14ac:dyDescent="0.25">
      <c r="A53" t="s">
        <v>118</v>
      </c>
      <c r="B53" t="s">
        <v>119</v>
      </c>
      <c r="C53" s="3">
        <v>42767</v>
      </c>
      <c r="D53" t="s">
        <v>4</v>
      </c>
      <c r="E53" s="3">
        <v>43581</v>
      </c>
      <c r="H53">
        <v>1</v>
      </c>
      <c r="L53" t="s">
        <v>167</v>
      </c>
    </row>
    <row r="54" spans="1:15" x14ac:dyDescent="0.25">
      <c r="A54" t="s">
        <v>124</v>
      </c>
      <c r="B54" t="s">
        <v>125</v>
      </c>
      <c r="C54" s="3">
        <v>42430</v>
      </c>
      <c r="D54" t="s">
        <v>4</v>
      </c>
      <c r="E54" s="3">
        <v>43581</v>
      </c>
      <c r="J54">
        <v>1</v>
      </c>
      <c r="K54" t="s">
        <v>160</v>
      </c>
      <c r="L54" t="s">
        <v>167</v>
      </c>
    </row>
    <row r="55" spans="1:15" x14ac:dyDescent="0.25">
      <c r="A55" t="s">
        <v>120</v>
      </c>
      <c r="B55" t="s">
        <v>121</v>
      </c>
      <c r="C55" s="3">
        <v>41635</v>
      </c>
      <c r="D55" t="s">
        <v>5</v>
      </c>
      <c r="E55" s="3">
        <v>43581</v>
      </c>
      <c r="G55">
        <v>1</v>
      </c>
      <c r="L55" t="s">
        <v>167</v>
      </c>
    </row>
    <row r="56" spans="1:15" x14ac:dyDescent="0.25">
      <c r="A56" t="s">
        <v>116</v>
      </c>
      <c r="B56" t="s">
        <v>117</v>
      </c>
      <c r="C56" s="3">
        <v>42688</v>
      </c>
      <c r="D56" t="s">
        <v>5</v>
      </c>
      <c r="E56" s="3">
        <v>43581</v>
      </c>
      <c r="F56">
        <v>1</v>
      </c>
      <c r="L56" t="s">
        <v>167</v>
      </c>
    </row>
    <row r="57" spans="1:15" x14ac:dyDescent="0.25">
      <c r="A57" t="s">
        <v>193</v>
      </c>
      <c r="B57" t="s">
        <v>194</v>
      </c>
      <c r="C57" s="3">
        <v>42896</v>
      </c>
      <c r="D57" t="s">
        <v>4</v>
      </c>
      <c r="E57" s="3">
        <v>43698</v>
      </c>
      <c r="J57">
        <v>1</v>
      </c>
      <c r="K57" t="s">
        <v>160</v>
      </c>
      <c r="L57" t="s">
        <v>167</v>
      </c>
    </row>
    <row r="58" spans="1:15" x14ac:dyDescent="0.25">
      <c r="A58" t="s">
        <v>235</v>
      </c>
      <c r="B58" t="s">
        <v>199</v>
      </c>
      <c r="C58" s="3">
        <v>42965</v>
      </c>
      <c r="D58" t="s">
        <v>4</v>
      </c>
      <c r="E58" s="3">
        <v>43698</v>
      </c>
      <c r="F58">
        <v>1</v>
      </c>
      <c r="L58" t="s">
        <v>167</v>
      </c>
    </row>
    <row r="59" spans="1:15" x14ac:dyDescent="0.25">
      <c r="A59" t="s">
        <v>32</v>
      </c>
      <c r="B59" t="s">
        <v>33</v>
      </c>
      <c r="C59" s="3">
        <v>41759</v>
      </c>
      <c r="D59" t="s">
        <v>5</v>
      </c>
      <c r="E59" s="3">
        <v>43698</v>
      </c>
      <c r="J59">
        <v>1</v>
      </c>
      <c r="K59" t="s">
        <v>160</v>
      </c>
      <c r="L59" t="s">
        <v>167</v>
      </c>
    </row>
    <row r="60" spans="1:15" x14ac:dyDescent="0.25">
      <c r="A60" t="s">
        <v>28</v>
      </c>
      <c r="B60" t="s">
        <v>29</v>
      </c>
      <c r="C60" s="3">
        <v>41880</v>
      </c>
      <c r="D60" t="s">
        <v>4</v>
      </c>
      <c r="E60" s="3">
        <v>43698</v>
      </c>
      <c r="H60">
        <v>1</v>
      </c>
      <c r="L60" t="s">
        <v>167</v>
      </c>
    </row>
    <row r="61" spans="1:15" x14ac:dyDescent="0.25">
      <c r="A61" t="s">
        <v>94</v>
      </c>
      <c r="B61" t="s">
        <v>95</v>
      </c>
      <c r="C61" s="3">
        <v>43155</v>
      </c>
      <c r="D61" t="s">
        <v>5</v>
      </c>
      <c r="E61" s="3">
        <v>43545</v>
      </c>
      <c r="H61">
        <v>1</v>
      </c>
      <c r="L61" t="s">
        <v>168</v>
      </c>
    </row>
    <row r="62" spans="1:15" x14ac:dyDescent="0.25">
      <c r="A62" t="s">
        <v>104</v>
      </c>
      <c r="B62" t="s">
        <v>105</v>
      </c>
      <c r="C62" s="3">
        <v>42834</v>
      </c>
      <c r="D62" t="s">
        <v>4</v>
      </c>
      <c r="E62" s="3">
        <v>43558</v>
      </c>
      <c r="F62">
        <v>1</v>
      </c>
      <c r="L62" t="s">
        <v>176</v>
      </c>
    </row>
    <row r="63" spans="1:15" x14ac:dyDescent="0.25">
      <c r="A63" t="s">
        <v>110</v>
      </c>
      <c r="B63" t="s">
        <v>111</v>
      </c>
      <c r="C63" s="3">
        <v>42889</v>
      </c>
      <c r="D63" t="s">
        <v>5</v>
      </c>
      <c r="E63" s="3">
        <v>43571</v>
      </c>
      <c r="F63">
        <v>1</v>
      </c>
      <c r="L63" t="s">
        <v>176</v>
      </c>
    </row>
    <row r="64" spans="1:15" x14ac:dyDescent="0.25">
      <c r="A64" t="s">
        <v>187</v>
      </c>
      <c r="B64" t="s">
        <v>188</v>
      </c>
      <c r="C64" s="3">
        <v>42831</v>
      </c>
      <c r="D64" t="s">
        <v>4</v>
      </c>
      <c r="E64" s="3">
        <v>43636</v>
      </c>
      <c r="F64">
        <v>1</v>
      </c>
      <c r="L64" t="s">
        <v>176</v>
      </c>
    </row>
    <row r="65" spans="1:12" x14ac:dyDescent="0.25">
      <c r="A65" t="s">
        <v>200</v>
      </c>
      <c r="B65" t="s">
        <v>201</v>
      </c>
      <c r="C65" s="3">
        <v>43001</v>
      </c>
      <c r="D65" t="s">
        <v>4</v>
      </c>
      <c r="E65" s="3">
        <v>43707</v>
      </c>
      <c r="J65">
        <v>1</v>
      </c>
      <c r="L65" t="s">
        <v>176</v>
      </c>
    </row>
    <row r="66" spans="1:12" x14ac:dyDescent="0.25">
      <c r="A66" t="s">
        <v>53</v>
      </c>
      <c r="B66" t="s">
        <v>54</v>
      </c>
      <c r="C66" s="3">
        <v>43096</v>
      </c>
      <c r="D66" t="s">
        <v>4</v>
      </c>
      <c r="E66" s="3">
        <v>43489</v>
      </c>
      <c r="F66">
        <v>1</v>
      </c>
      <c r="L66" t="s">
        <v>163</v>
      </c>
    </row>
    <row r="67" spans="1:12" x14ac:dyDescent="0.25">
      <c r="A67" t="s">
        <v>60</v>
      </c>
      <c r="B67" t="s">
        <v>61</v>
      </c>
      <c r="C67" s="3">
        <v>42437</v>
      </c>
      <c r="D67" t="s">
        <v>4</v>
      </c>
      <c r="E67" s="3">
        <v>43503</v>
      </c>
      <c r="F67">
        <v>1</v>
      </c>
      <c r="L67" t="s">
        <v>163</v>
      </c>
    </row>
    <row r="68" spans="1:12" x14ac:dyDescent="0.25">
      <c r="A68" t="s">
        <v>202</v>
      </c>
      <c r="B68" t="s">
        <v>203</v>
      </c>
      <c r="C68" s="3">
        <v>43024</v>
      </c>
      <c r="D68" t="s">
        <v>5</v>
      </c>
      <c r="E68" s="3">
        <v>43711</v>
      </c>
      <c r="G68">
        <v>1</v>
      </c>
      <c r="L68" t="s">
        <v>163</v>
      </c>
    </row>
    <row r="69" spans="1:12" x14ac:dyDescent="0.25">
      <c r="A69" t="s">
        <v>226</v>
      </c>
      <c r="B69" t="s">
        <v>227</v>
      </c>
      <c r="C69" s="3">
        <v>43068</v>
      </c>
      <c r="D69" t="s">
        <v>5</v>
      </c>
      <c r="E69" s="3">
        <v>43748</v>
      </c>
      <c r="F69">
        <v>1</v>
      </c>
      <c r="L69" t="s">
        <v>163</v>
      </c>
    </row>
    <row r="70" spans="1:12" x14ac:dyDescent="0.25">
      <c r="A70" t="s">
        <v>30</v>
      </c>
      <c r="B70" t="s">
        <v>31</v>
      </c>
      <c r="C70" s="3">
        <v>41977</v>
      </c>
      <c r="D70" t="s">
        <v>4</v>
      </c>
      <c r="E70" s="3">
        <v>43488</v>
      </c>
      <c r="J70">
        <v>1</v>
      </c>
      <c r="L70" t="s">
        <v>161</v>
      </c>
    </row>
    <row r="71" spans="1:12" x14ac:dyDescent="0.25">
      <c r="A71" t="s">
        <v>82</v>
      </c>
      <c r="B71" t="s">
        <v>83</v>
      </c>
      <c r="C71" s="3">
        <v>41616</v>
      </c>
      <c r="D71" t="s">
        <v>5</v>
      </c>
      <c r="E71" s="3">
        <v>43517</v>
      </c>
      <c r="F71">
        <v>1</v>
      </c>
      <c r="L71" t="s">
        <v>161</v>
      </c>
    </row>
    <row r="72" spans="1:12" x14ac:dyDescent="0.25">
      <c r="A72" t="s">
        <v>189</v>
      </c>
      <c r="B72" t="s">
        <v>190</v>
      </c>
      <c r="C72" s="3">
        <v>43205</v>
      </c>
      <c r="D72" t="s">
        <v>5</v>
      </c>
      <c r="E72" s="3">
        <v>43650</v>
      </c>
      <c r="G72">
        <v>1</v>
      </c>
      <c r="L72" t="s">
        <v>161</v>
      </c>
    </row>
    <row r="73" spans="1:12" x14ac:dyDescent="0.25">
      <c r="C73" s="3"/>
      <c r="E73" s="15" t="s">
        <v>238</v>
      </c>
      <c r="F73" s="16">
        <f>SUM(F2:F72)</f>
        <v>25</v>
      </c>
      <c r="G73" s="16">
        <f t="shared" ref="G73:J73" si="0">SUM(G2:G72)</f>
        <v>20</v>
      </c>
      <c r="H73" s="16">
        <f t="shared" si="0"/>
        <v>17</v>
      </c>
      <c r="I73" s="16">
        <f t="shared" si="0"/>
        <v>0</v>
      </c>
      <c r="J73" s="16">
        <f t="shared" si="0"/>
        <v>9</v>
      </c>
      <c r="K73" s="16"/>
      <c r="L73" s="20">
        <f>SUM(F73:K73)</f>
        <v>71</v>
      </c>
    </row>
    <row r="74" spans="1:12" x14ac:dyDescent="0.25">
      <c r="C74" s="3"/>
      <c r="E74" s="12" t="s">
        <v>239</v>
      </c>
      <c r="F74" s="19">
        <f>F73/L73</f>
        <v>0.352112676056338</v>
      </c>
      <c r="G74" s="19">
        <f>G73/L73</f>
        <v>0.28169014084507044</v>
      </c>
      <c r="H74" s="19">
        <f>H73/L73</f>
        <v>0.23943661971830985</v>
      </c>
      <c r="I74" s="19">
        <f>I73/L73</f>
        <v>0</v>
      </c>
      <c r="J74" s="19">
        <f>J73/L73</f>
        <v>0.12676056338028169</v>
      </c>
      <c r="K74" s="13"/>
      <c r="L74" s="21">
        <f>SUM(F74:K74)</f>
        <v>1</v>
      </c>
    </row>
    <row r="76" spans="1:12" x14ac:dyDescent="0.25">
      <c r="A76" t="s">
        <v>58</v>
      </c>
      <c r="B76" t="s">
        <v>59</v>
      </c>
      <c r="C76" s="3">
        <v>42618</v>
      </c>
      <c r="D76" t="s">
        <v>5</v>
      </c>
      <c r="E76" s="3">
        <v>43501</v>
      </c>
      <c r="H76">
        <v>1</v>
      </c>
      <c r="I76" t="s">
        <v>160</v>
      </c>
      <c r="L76" t="s">
        <v>164</v>
      </c>
    </row>
    <row r="77" spans="1:12" x14ac:dyDescent="0.25">
      <c r="A77" t="s">
        <v>40</v>
      </c>
      <c r="B77" t="s">
        <v>41</v>
      </c>
      <c r="C77" s="3">
        <v>42124</v>
      </c>
      <c r="D77" t="s">
        <v>5</v>
      </c>
      <c r="E77" s="3">
        <v>43501</v>
      </c>
      <c r="F77">
        <v>1</v>
      </c>
      <c r="L77" t="s">
        <v>164</v>
      </c>
    </row>
    <row r="78" spans="1:12" x14ac:dyDescent="0.25">
      <c r="A78" t="s">
        <v>62</v>
      </c>
      <c r="B78" t="s">
        <v>63</v>
      </c>
      <c r="C78" s="3">
        <v>42767</v>
      </c>
      <c r="D78" t="s">
        <v>5</v>
      </c>
      <c r="E78" s="3">
        <v>43503</v>
      </c>
      <c r="J78">
        <v>1</v>
      </c>
      <c r="K78" t="s">
        <v>160</v>
      </c>
      <c r="L78" t="s">
        <v>164</v>
      </c>
    </row>
    <row r="79" spans="1:12" x14ac:dyDescent="0.25">
      <c r="A79" t="s">
        <v>84</v>
      </c>
      <c r="B79" t="s">
        <v>85</v>
      </c>
      <c r="C79" s="3">
        <v>43155</v>
      </c>
      <c r="D79" t="s">
        <v>5</v>
      </c>
      <c r="E79" s="3">
        <v>43517</v>
      </c>
      <c r="J79">
        <v>1</v>
      </c>
      <c r="L79" t="s">
        <v>164</v>
      </c>
    </row>
    <row r="80" spans="1:12" x14ac:dyDescent="0.25">
      <c r="A80" t="s">
        <v>21</v>
      </c>
      <c r="B80" t="s">
        <v>22</v>
      </c>
      <c r="C80" s="3">
        <v>41790</v>
      </c>
      <c r="D80" t="s">
        <v>4</v>
      </c>
      <c r="E80" s="3">
        <v>43536</v>
      </c>
      <c r="G80">
        <v>1</v>
      </c>
      <c r="L80" t="s">
        <v>164</v>
      </c>
    </row>
    <row r="81" spans="1:15" x14ac:dyDescent="0.25">
      <c r="A81" t="s">
        <v>90</v>
      </c>
      <c r="B81" t="s">
        <v>91</v>
      </c>
      <c r="C81" s="3">
        <v>43001</v>
      </c>
      <c r="D81" t="s">
        <v>4</v>
      </c>
      <c r="E81" s="3">
        <v>43536</v>
      </c>
      <c r="G81">
        <v>1</v>
      </c>
      <c r="L81" t="s">
        <v>164</v>
      </c>
    </row>
    <row r="82" spans="1:15" x14ac:dyDescent="0.25">
      <c r="A82" t="s">
        <v>36</v>
      </c>
      <c r="B82" t="s">
        <v>37</v>
      </c>
      <c r="C82" s="3">
        <v>42675</v>
      </c>
      <c r="D82" t="s">
        <v>4</v>
      </c>
      <c r="E82" s="3">
        <v>43557</v>
      </c>
      <c r="J82">
        <v>1</v>
      </c>
      <c r="L82" t="s">
        <v>164</v>
      </c>
      <c r="M82" t="s">
        <v>174</v>
      </c>
      <c r="N82" s="3">
        <v>43088</v>
      </c>
      <c r="O82" t="s">
        <v>166</v>
      </c>
    </row>
    <row r="83" spans="1:15" x14ac:dyDescent="0.25">
      <c r="A83" t="s">
        <v>102</v>
      </c>
      <c r="B83" t="s">
        <v>103</v>
      </c>
      <c r="C83" s="3">
        <v>43019</v>
      </c>
      <c r="D83" t="s">
        <v>4</v>
      </c>
      <c r="E83" s="3">
        <v>43558</v>
      </c>
      <c r="F83">
        <v>1</v>
      </c>
      <c r="L83" t="s">
        <v>164</v>
      </c>
    </row>
    <row r="84" spans="1:15" x14ac:dyDescent="0.25">
      <c r="A84" t="s">
        <v>122</v>
      </c>
      <c r="B84" t="s">
        <v>123</v>
      </c>
      <c r="C84" s="3">
        <v>43096</v>
      </c>
      <c r="D84" t="s">
        <v>4</v>
      </c>
      <c r="E84" s="3">
        <v>43581</v>
      </c>
      <c r="J84">
        <v>1</v>
      </c>
      <c r="L84" t="s">
        <v>164</v>
      </c>
    </row>
    <row r="85" spans="1:15" x14ac:dyDescent="0.25">
      <c r="A85" t="s">
        <v>44</v>
      </c>
      <c r="B85" t="s">
        <v>45</v>
      </c>
      <c r="C85" s="3">
        <v>41499</v>
      </c>
      <c r="D85" t="s">
        <v>4</v>
      </c>
      <c r="E85" s="3">
        <v>43581</v>
      </c>
      <c r="J85">
        <v>1</v>
      </c>
      <c r="L85" t="s">
        <v>164</v>
      </c>
      <c r="M85" t="s">
        <v>146</v>
      </c>
      <c r="N85" s="3">
        <v>43202</v>
      </c>
      <c r="O85" t="s">
        <v>166</v>
      </c>
    </row>
    <row r="86" spans="1:15" x14ac:dyDescent="0.25">
      <c r="A86" t="s">
        <v>128</v>
      </c>
      <c r="B86" t="s">
        <v>6</v>
      </c>
      <c r="C86" s="3">
        <v>43205</v>
      </c>
      <c r="D86" t="s">
        <v>4</v>
      </c>
      <c r="E86" s="3">
        <v>43608</v>
      </c>
      <c r="G86">
        <v>1</v>
      </c>
      <c r="L86" t="s">
        <v>164</v>
      </c>
    </row>
    <row r="87" spans="1:15" x14ac:dyDescent="0.25">
      <c r="A87" t="s">
        <v>183</v>
      </c>
      <c r="B87" t="s">
        <v>184</v>
      </c>
      <c r="C87" s="3">
        <v>43254</v>
      </c>
      <c r="D87" t="s">
        <v>4</v>
      </c>
      <c r="E87" s="3">
        <v>43628</v>
      </c>
      <c r="G87">
        <v>1</v>
      </c>
      <c r="L87" t="s">
        <v>164</v>
      </c>
    </row>
    <row r="88" spans="1:15" x14ac:dyDescent="0.25">
      <c r="A88" t="s">
        <v>34</v>
      </c>
      <c r="B88" t="s">
        <v>35</v>
      </c>
      <c r="C88" s="3">
        <v>42104</v>
      </c>
      <c r="D88" t="s">
        <v>5</v>
      </c>
      <c r="E88" s="3">
        <v>43643</v>
      </c>
      <c r="G88">
        <v>1</v>
      </c>
      <c r="L88" t="s">
        <v>164</v>
      </c>
    </row>
    <row r="89" spans="1:15" x14ac:dyDescent="0.25">
      <c r="A89" t="s">
        <v>197</v>
      </c>
      <c r="B89" t="s">
        <v>198</v>
      </c>
      <c r="C89" s="3">
        <v>43288</v>
      </c>
      <c r="D89" t="s">
        <v>5</v>
      </c>
      <c r="E89" s="3">
        <v>43696</v>
      </c>
      <c r="J89">
        <v>1</v>
      </c>
      <c r="L89" t="s">
        <v>164</v>
      </c>
    </row>
    <row r="90" spans="1:15" x14ac:dyDescent="0.25">
      <c r="A90" t="s">
        <v>206</v>
      </c>
      <c r="B90" t="s">
        <v>207</v>
      </c>
      <c r="C90" s="3">
        <v>40900</v>
      </c>
      <c r="D90" t="s">
        <v>4</v>
      </c>
      <c r="E90" s="3">
        <v>43712</v>
      </c>
      <c r="H90">
        <v>1</v>
      </c>
      <c r="L90" t="s">
        <v>164</v>
      </c>
    </row>
    <row r="91" spans="1:15" x14ac:dyDescent="0.25">
      <c r="A91" t="s">
        <v>42</v>
      </c>
      <c r="B91" t="s">
        <v>43</v>
      </c>
      <c r="C91" s="3">
        <v>42738</v>
      </c>
      <c r="D91" t="s">
        <v>5</v>
      </c>
      <c r="E91" s="3">
        <v>43721</v>
      </c>
      <c r="F91">
        <v>1</v>
      </c>
      <c r="L91" t="s">
        <v>164</v>
      </c>
    </row>
    <row r="92" spans="1:15" x14ac:dyDescent="0.25">
      <c r="A92" t="s">
        <v>25</v>
      </c>
      <c r="B92" t="s">
        <v>26</v>
      </c>
      <c r="C92" s="3">
        <v>42062</v>
      </c>
      <c r="D92" t="s">
        <v>5</v>
      </c>
      <c r="E92" s="3">
        <v>43721</v>
      </c>
      <c r="G92">
        <v>1</v>
      </c>
      <c r="L92" t="s">
        <v>164</v>
      </c>
    </row>
    <row r="93" spans="1:15" x14ac:dyDescent="0.25">
      <c r="A93" t="s">
        <v>23</v>
      </c>
      <c r="B93" t="s">
        <v>24</v>
      </c>
      <c r="C93" s="3">
        <v>42071</v>
      </c>
      <c r="D93" t="s">
        <v>5</v>
      </c>
      <c r="E93" s="3">
        <v>43721</v>
      </c>
      <c r="H93">
        <v>1</v>
      </c>
      <c r="L93" t="s">
        <v>164</v>
      </c>
      <c r="M93" t="s">
        <v>179</v>
      </c>
      <c r="N93" s="3">
        <v>42438</v>
      </c>
      <c r="O93" t="s">
        <v>155</v>
      </c>
    </row>
    <row r="94" spans="1:15" x14ac:dyDescent="0.25">
      <c r="A94" t="s">
        <v>141</v>
      </c>
      <c r="B94" t="s">
        <v>142</v>
      </c>
      <c r="C94" s="3">
        <v>43205</v>
      </c>
      <c r="D94" t="s">
        <v>4</v>
      </c>
      <c r="E94" s="3">
        <v>43721</v>
      </c>
      <c r="G94">
        <v>1</v>
      </c>
      <c r="L94" t="s">
        <v>164</v>
      </c>
    </row>
    <row r="95" spans="1:15" x14ac:dyDescent="0.25">
      <c r="A95" t="s">
        <v>208</v>
      </c>
      <c r="B95" t="s">
        <v>209</v>
      </c>
      <c r="C95" s="3">
        <v>43276</v>
      </c>
      <c r="D95" t="s">
        <v>4</v>
      </c>
      <c r="E95" s="3">
        <v>43721</v>
      </c>
      <c r="F95">
        <v>1</v>
      </c>
      <c r="L95" t="s">
        <v>164</v>
      </c>
    </row>
    <row r="96" spans="1:15" x14ac:dyDescent="0.25">
      <c r="A96" t="s">
        <v>210</v>
      </c>
      <c r="B96" t="s">
        <v>211</v>
      </c>
      <c r="C96" s="3">
        <v>43303</v>
      </c>
      <c r="D96" t="s">
        <v>4</v>
      </c>
      <c r="E96" s="3">
        <v>43721</v>
      </c>
      <c r="H96">
        <v>1</v>
      </c>
      <c r="L96" t="s">
        <v>164</v>
      </c>
    </row>
    <row r="97" spans="1:15" x14ac:dyDescent="0.25">
      <c r="A97" t="s">
        <v>17</v>
      </c>
      <c r="B97" t="s">
        <v>18</v>
      </c>
      <c r="C97" s="3">
        <v>41530</v>
      </c>
      <c r="D97" t="s">
        <v>4</v>
      </c>
      <c r="E97" s="3">
        <v>43721</v>
      </c>
      <c r="J97">
        <v>1</v>
      </c>
      <c r="L97" t="s">
        <v>164</v>
      </c>
      <c r="M97" t="s">
        <v>179</v>
      </c>
      <c r="N97" s="3">
        <v>41906</v>
      </c>
      <c r="O97" t="s">
        <v>155</v>
      </c>
    </row>
    <row r="98" spans="1:15" x14ac:dyDescent="0.25">
      <c r="A98" t="s">
        <v>46</v>
      </c>
      <c r="B98" t="s">
        <v>47</v>
      </c>
      <c r="C98" s="3">
        <v>42426</v>
      </c>
      <c r="D98" t="s">
        <v>4</v>
      </c>
      <c r="E98" s="3">
        <v>43722</v>
      </c>
      <c r="J98">
        <v>1</v>
      </c>
      <c r="L98" t="s">
        <v>164</v>
      </c>
      <c r="M98" t="s">
        <v>179</v>
      </c>
      <c r="N98" s="3">
        <v>43250</v>
      </c>
      <c r="O98" t="s">
        <v>155</v>
      </c>
    </row>
    <row r="99" spans="1:15" x14ac:dyDescent="0.25">
      <c r="A99" t="s">
        <v>19</v>
      </c>
      <c r="B99" t="s">
        <v>20</v>
      </c>
      <c r="C99" s="3">
        <v>41630</v>
      </c>
      <c r="D99" t="s">
        <v>4</v>
      </c>
      <c r="E99" s="3">
        <v>43722</v>
      </c>
      <c r="J99">
        <v>1</v>
      </c>
      <c r="L99" t="s">
        <v>164</v>
      </c>
      <c r="M99" t="s">
        <v>179</v>
      </c>
      <c r="N99" s="3">
        <v>42704</v>
      </c>
      <c r="O99" t="s">
        <v>155</v>
      </c>
    </row>
    <row r="100" spans="1:15" x14ac:dyDescent="0.25">
      <c r="A100" t="s">
        <v>11</v>
      </c>
      <c r="B100" t="s">
        <v>12</v>
      </c>
      <c r="C100" s="3">
        <v>41098</v>
      </c>
      <c r="D100" t="s">
        <v>5</v>
      </c>
      <c r="E100" s="3">
        <v>43722</v>
      </c>
      <c r="J100">
        <v>1</v>
      </c>
      <c r="L100" t="s">
        <v>164</v>
      </c>
    </row>
    <row r="101" spans="1:15" x14ac:dyDescent="0.25">
      <c r="A101" t="s">
        <v>216</v>
      </c>
      <c r="B101" t="s">
        <v>217</v>
      </c>
      <c r="C101" s="3">
        <v>42859</v>
      </c>
      <c r="D101" t="s">
        <v>4</v>
      </c>
      <c r="E101" s="3">
        <v>43735</v>
      </c>
      <c r="F101">
        <v>1</v>
      </c>
      <c r="L101" t="s">
        <v>164</v>
      </c>
    </row>
    <row r="102" spans="1:15" x14ac:dyDescent="0.25">
      <c r="A102" t="s">
        <v>218</v>
      </c>
      <c r="B102" t="s">
        <v>219</v>
      </c>
      <c r="C102" s="3">
        <v>42859</v>
      </c>
      <c r="D102" t="s">
        <v>5</v>
      </c>
      <c r="E102" s="3">
        <v>43735</v>
      </c>
      <c r="H102">
        <v>1</v>
      </c>
      <c r="L102" t="s">
        <v>164</v>
      </c>
    </row>
    <row r="103" spans="1:15" x14ac:dyDescent="0.25">
      <c r="A103" t="s">
        <v>220</v>
      </c>
      <c r="B103" t="s">
        <v>221</v>
      </c>
      <c r="C103" s="3">
        <v>43316</v>
      </c>
      <c r="D103" t="s">
        <v>4</v>
      </c>
      <c r="E103" s="3">
        <v>43735</v>
      </c>
      <c r="H103">
        <v>1</v>
      </c>
      <c r="L103" t="s">
        <v>164</v>
      </c>
    </row>
    <row r="104" spans="1:15" x14ac:dyDescent="0.25">
      <c r="A104" t="s">
        <v>222</v>
      </c>
      <c r="B104" t="s">
        <v>223</v>
      </c>
      <c r="C104" s="3">
        <v>43316</v>
      </c>
      <c r="D104" t="s">
        <v>4</v>
      </c>
      <c r="E104" s="3">
        <v>43735</v>
      </c>
      <c r="G104">
        <v>1</v>
      </c>
      <c r="L104" t="s">
        <v>164</v>
      </c>
    </row>
    <row r="105" spans="1:15" x14ac:dyDescent="0.25">
      <c r="A105" t="s">
        <v>74</v>
      </c>
      <c r="B105" t="s">
        <v>75</v>
      </c>
      <c r="C105" s="3">
        <v>43000</v>
      </c>
      <c r="D105" t="s">
        <v>4</v>
      </c>
      <c r="E105" s="3">
        <v>43735</v>
      </c>
      <c r="G105">
        <v>1</v>
      </c>
      <c r="L105" t="s">
        <v>164</v>
      </c>
    </row>
    <row r="106" spans="1:15" x14ac:dyDescent="0.25">
      <c r="A106" t="s">
        <v>224</v>
      </c>
      <c r="B106" t="s">
        <v>225</v>
      </c>
      <c r="C106" s="3">
        <v>42771</v>
      </c>
      <c r="D106" t="s">
        <v>5</v>
      </c>
      <c r="E106" s="3">
        <v>43738</v>
      </c>
      <c r="F106">
        <v>1</v>
      </c>
      <c r="L106" t="s">
        <v>164</v>
      </c>
    </row>
    <row r="107" spans="1:15" x14ac:dyDescent="0.25">
      <c r="E107" s="15" t="s">
        <v>238</v>
      </c>
      <c r="F107" s="16">
        <f>SUM(F76:F106)</f>
        <v>6</v>
      </c>
      <c r="G107" s="16">
        <f t="shared" ref="G107:J107" si="1">SUM(G76:G106)</f>
        <v>9</v>
      </c>
      <c r="H107" s="16">
        <f t="shared" si="1"/>
        <v>6</v>
      </c>
      <c r="I107" s="16">
        <f t="shared" si="1"/>
        <v>0</v>
      </c>
      <c r="J107" s="16">
        <f t="shared" si="1"/>
        <v>10</v>
      </c>
      <c r="K107" s="16"/>
      <c r="L107" s="20">
        <f>SUM(F107:K107)</f>
        <v>31</v>
      </c>
    </row>
    <row r="108" spans="1:15" x14ac:dyDescent="0.25">
      <c r="E108" s="12" t="s">
        <v>239</v>
      </c>
      <c r="F108" s="19">
        <f>F107/L107</f>
        <v>0.19354838709677419</v>
      </c>
      <c r="G108" s="19">
        <f>G107/L107</f>
        <v>0.29032258064516131</v>
      </c>
      <c r="H108" s="19">
        <f>H107/L107</f>
        <v>0.19354838709677419</v>
      </c>
      <c r="I108" s="19">
        <f>I107/L107</f>
        <v>0</v>
      </c>
      <c r="J108" s="19">
        <f>J107/L107</f>
        <v>0.32258064516129031</v>
      </c>
      <c r="K108" s="13"/>
      <c r="L108" s="21">
        <f>SUM(F108:K108)</f>
        <v>1</v>
      </c>
    </row>
  </sheetData>
  <sortState xmlns:xlrd2="http://schemas.microsoft.com/office/spreadsheetml/2017/richdata2" ref="A2:O103">
    <sortCondition ref="L2:L103"/>
  </sortState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3</vt:i4>
      </vt:variant>
    </vt:vector>
  </HeadingPairs>
  <TitlesOfParts>
    <vt:vector size="11" baseType="lpstr">
      <vt:lpstr>Ark1</vt:lpstr>
      <vt:lpstr>2024</vt:lpstr>
      <vt:lpstr>2023</vt:lpstr>
      <vt:lpstr>2022</vt:lpstr>
      <vt:lpstr>2021</vt:lpstr>
      <vt:lpstr>2020</vt:lpstr>
      <vt:lpstr>2019</vt:lpstr>
      <vt:lpstr> Pr.øyelyser 2019</vt:lpstr>
      <vt:lpstr>'2019'!Utskriftsområde</vt:lpstr>
      <vt:lpstr>'2021'!Utskriftsområde</vt:lpstr>
      <vt:lpstr>'2023'!Utskriftsområde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Anikken Eikeseth Waaltorp</dc:creator>
  <cp:lastModifiedBy>Gro Moe-Gumø</cp:lastModifiedBy>
  <cp:lastPrinted>2025-01-13T18:34:42Z</cp:lastPrinted>
  <dcterms:created xsi:type="dcterms:W3CDTF">2019-06-05T11:16:37Z</dcterms:created>
  <dcterms:modified xsi:type="dcterms:W3CDTF">2025-03-16T19:31:05Z</dcterms:modified>
</cp:coreProperties>
</file>